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14248\Desktop\学校\"/>
    </mc:Choice>
  </mc:AlternateContent>
  <xr:revisionPtr revIDLastSave="0" documentId="13_ncr:1_{603B5E08-D559-40A5-BA7B-77A8768B2236}" xr6:coauthVersionLast="37" xr6:coauthVersionMax="37" xr10:uidLastSave="{00000000-0000-0000-0000-000000000000}"/>
  <bookViews>
    <workbookView xWindow="0" yWindow="0" windowWidth="18468" windowHeight="9924" tabRatio="602" firstSheet="3" activeTab="10" xr2:uid="{00000000-000D-0000-FFFF-FFFF00000000}"/>
  </bookViews>
  <sheets>
    <sheet name="18建筑" sheetId="31" r:id="rId1"/>
    <sheet name="18土木1" sheetId="27" r:id="rId2"/>
    <sheet name="18土木2" sheetId="28" r:id="rId3"/>
    <sheet name="18土木3" sheetId="29" r:id="rId4"/>
    <sheet name="18土木四" sheetId="30" r:id="rId5"/>
    <sheet name="17建筑" sheetId="1" r:id="rId6"/>
    <sheet name="17土木一" sheetId="2" r:id="rId7"/>
    <sheet name="17土木二" sheetId="3" r:id="rId8"/>
    <sheet name="17土木三" sheetId="4" r:id="rId9"/>
    <sheet name="17土木四" sheetId="5" r:id="rId10"/>
    <sheet name="16建筑" sheetId="6" r:id="rId11"/>
    <sheet name="16土木一" sheetId="7" r:id="rId12"/>
    <sheet name="16土木二" sheetId="8" r:id="rId13"/>
    <sheet name="16土木三" sheetId="9" r:id="rId14"/>
    <sheet name="16土木四" sheetId="10" r:id="rId15"/>
    <sheet name="15建筑 " sheetId="11" r:id="rId16"/>
    <sheet name="15土木1" sheetId="12" r:id="rId17"/>
    <sheet name="15土木2" sheetId="13" r:id="rId18"/>
    <sheet name="15土木3" sheetId="14" r:id="rId19"/>
    <sheet name="15土木4" sheetId="15" r:id="rId20"/>
    <sheet name="14建筑" sheetId="16" r:id="rId21"/>
    <sheet name="14土木1" sheetId="22" r:id="rId22"/>
    <sheet name="14土木2" sheetId="23" r:id="rId23"/>
    <sheet name="14土木3" sheetId="24" r:id="rId24"/>
    <sheet name="14土木4" sheetId="25" r:id="rId25"/>
    <sheet name="13建筑" sheetId="26" r:id="rId26"/>
    <sheet name="Sheet6" sheetId="32" r:id="rId27"/>
  </sheets>
  <definedNames>
    <definedName name="_xlnm._FilterDatabase" localSheetId="16" hidden="1">'15土木1'!$A$1:$B$36</definedName>
    <definedName name="_xlnm._FilterDatabase" localSheetId="19" hidden="1">'15土木4'!$A$1:$B$36</definedName>
  </definedNames>
  <calcPr calcId="162913"/>
</workbook>
</file>

<file path=xl/calcChain.xml><?xml version="1.0" encoding="utf-8"?>
<calcChain xmlns="http://schemas.openxmlformats.org/spreadsheetml/2006/main">
  <c r="AE42" i="6" l="1"/>
  <c r="V3" i="26" l="1"/>
  <c r="V4" i="26"/>
  <c r="V5" i="26"/>
  <c r="V6" i="26"/>
  <c r="V7" i="26"/>
  <c r="V8" i="26"/>
  <c r="V9" i="26"/>
  <c r="V10" i="26"/>
  <c r="V11" i="26"/>
  <c r="V12" i="26"/>
  <c r="V13" i="26"/>
  <c r="V14" i="26"/>
  <c r="V15" i="26"/>
  <c r="V16" i="26"/>
  <c r="V17" i="26"/>
  <c r="V18" i="26"/>
  <c r="V19" i="26"/>
  <c r="V20" i="26"/>
  <c r="V21" i="26"/>
  <c r="V22" i="26"/>
  <c r="V23" i="26"/>
  <c r="V24" i="26"/>
  <c r="V25" i="26"/>
  <c r="V26" i="26"/>
  <c r="V27" i="26"/>
  <c r="V28" i="26"/>
  <c r="V29" i="26"/>
  <c r="V30" i="26"/>
  <c r="V31" i="26"/>
  <c r="V32" i="26"/>
  <c r="V33" i="26"/>
  <c r="V34" i="26"/>
  <c r="V35" i="26"/>
  <c r="V36" i="26"/>
  <c r="V37" i="26"/>
  <c r="V38" i="26"/>
  <c r="V39" i="26"/>
  <c r="V40" i="26"/>
  <c r="V41" i="26"/>
  <c r="V42" i="26"/>
  <c r="V43" i="26"/>
  <c r="V44" i="26"/>
  <c r="V45" i="26"/>
  <c r="V46" i="26"/>
  <c r="V47" i="26"/>
  <c r="V48" i="26"/>
  <c r="V49" i="26"/>
  <c r="V50" i="26"/>
  <c r="V2" i="26"/>
  <c r="T3" i="25"/>
  <c r="T4" i="25"/>
  <c r="T5" i="25"/>
  <c r="T6" i="25"/>
  <c r="T7" i="25"/>
  <c r="T8" i="25"/>
  <c r="T9" i="25"/>
  <c r="T10" i="25"/>
  <c r="T11" i="25"/>
  <c r="T12" i="25"/>
  <c r="T13" i="25"/>
  <c r="T14" i="25"/>
  <c r="T15" i="25"/>
  <c r="T16" i="25"/>
  <c r="T17" i="25"/>
  <c r="T18" i="25"/>
  <c r="T19" i="25"/>
  <c r="T20" i="25"/>
  <c r="T21" i="25"/>
  <c r="T22" i="25"/>
  <c r="T23" i="25"/>
  <c r="T24" i="25"/>
  <c r="T25" i="25"/>
  <c r="T26" i="25"/>
  <c r="T27" i="25"/>
  <c r="T28" i="25"/>
  <c r="T29" i="25"/>
  <c r="T30" i="25"/>
  <c r="T31" i="25"/>
  <c r="T32" i="25"/>
  <c r="T33" i="25"/>
  <c r="T34" i="25"/>
  <c r="T35" i="25"/>
  <c r="T36" i="25"/>
  <c r="T37" i="25"/>
  <c r="T38" i="25"/>
  <c r="T2" i="25"/>
  <c r="AA3" i="24"/>
  <c r="AA4" i="24"/>
  <c r="AA5" i="24"/>
  <c r="AA6" i="24"/>
  <c r="AA7" i="24"/>
  <c r="AA8" i="24"/>
  <c r="AA9" i="24"/>
  <c r="AA10" i="24"/>
  <c r="AA11" i="24"/>
  <c r="AA12" i="24"/>
  <c r="AA13" i="24"/>
  <c r="AA14" i="24"/>
  <c r="AA15" i="24"/>
  <c r="AA16" i="24"/>
  <c r="AA17" i="24"/>
  <c r="AA18" i="24"/>
  <c r="AA19" i="24"/>
  <c r="AA20" i="24"/>
  <c r="AA21" i="24"/>
  <c r="AA22" i="24"/>
  <c r="AA23" i="24"/>
  <c r="AA24" i="24"/>
  <c r="AA25" i="24"/>
  <c r="AA26" i="24"/>
  <c r="AA27" i="24"/>
  <c r="AA28" i="24"/>
  <c r="AA29" i="24"/>
  <c r="AA30" i="24"/>
  <c r="AA31" i="24"/>
  <c r="AA32" i="24"/>
  <c r="AA33" i="24"/>
  <c r="AA34" i="24"/>
  <c r="AA35" i="24"/>
  <c r="AA36" i="24"/>
  <c r="AA37" i="24"/>
  <c r="AA38" i="24"/>
  <c r="AA39" i="24"/>
  <c r="AA40" i="24"/>
  <c r="AA41" i="24"/>
  <c r="AA2" i="24"/>
  <c r="X3" i="23"/>
  <c r="X4" i="23"/>
  <c r="X5" i="23"/>
  <c r="X6" i="23"/>
  <c r="X7" i="23"/>
  <c r="X8" i="23"/>
  <c r="X9" i="23"/>
  <c r="X10" i="23"/>
  <c r="X11" i="23"/>
  <c r="X12" i="23"/>
  <c r="X13" i="23"/>
  <c r="X14" i="23"/>
  <c r="X15" i="23"/>
  <c r="X16" i="23"/>
  <c r="X17" i="23"/>
  <c r="X18" i="23"/>
  <c r="X19" i="23"/>
  <c r="X20" i="23"/>
  <c r="X21" i="23"/>
  <c r="X22" i="23"/>
  <c r="X23" i="23"/>
  <c r="X24" i="23"/>
  <c r="X25" i="23"/>
  <c r="X26" i="23"/>
  <c r="X27" i="23"/>
  <c r="X28" i="23"/>
  <c r="X29" i="23"/>
  <c r="X30" i="23"/>
  <c r="X31" i="23"/>
  <c r="X32" i="23"/>
  <c r="X33" i="23"/>
  <c r="X34" i="23"/>
  <c r="X35" i="23"/>
  <c r="X36" i="23"/>
  <c r="X37" i="23"/>
  <c r="X38" i="23"/>
  <c r="X39" i="23"/>
  <c r="X40" i="23"/>
  <c r="X41" i="23"/>
  <c r="X2" i="23"/>
  <c r="AF3" i="16"/>
  <c r="AF4" i="16"/>
  <c r="AF5" i="16"/>
  <c r="AF6" i="16"/>
  <c r="AF7" i="16"/>
  <c r="AF8" i="16"/>
  <c r="AF9" i="16"/>
  <c r="AF10" i="16"/>
  <c r="AF11" i="16"/>
  <c r="AF12" i="16"/>
  <c r="AF13" i="16"/>
  <c r="AF14" i="16"/>
  <c r="AF15" i="16"/>
  <c r="AF16" i="16"/>
  <c r="AF17" i="16"/>
  <c r="AF18" i="16"/>
  <c r="AF19" i="16"/>
  <c r="AF20" i="16"/>
  <c r="AF21" i="16"/>
  <c r="AF22" i="16"/>
  <c r="AF23" i="16"/>
  <c r="AF24" i="16"/>
  <c r="AF25" i="16"/>
  <c r="AF26" i="16"/>
  <c r="AF27" i="16"/>
  <c r="AF28" i="16"/>
  <c r="AF29" i="16"/>
  <c r="AF30" i="16"/>
  <c r="AF31" i="16"/>
  <c r="AF32" i="16"/>
  <c r="AF33" i="16"/>
  <c r="AF34" i="16"/>
  <c r="AF35" i="16"/>
  <c r="AF36" i="16"/>
  <c r="AF37" i="16"/>
  <c r="AF38" i="16"/>
  <c r="AF39" i="16"/>
  <c r="AF40" i="16"/>
  <c r="AF41" i="16"/>
  <c r="AF42" i="16"/>
  <c r="AF43" i="16"/>
  <c r="AF44" i="16"/>
  <c r="AF45" i="16"/>
  <c r="AF46" i="16"/>
  <c r="AF47" i="16"/>
  <c r="AF48" i="16"/>
  <c r="AF49" i="16"/>
  <c r="AF50" i="16"/>
  <c r="AF51" i="16"/>
  <c r="AC3" i="22"/>
  <c r="AC4" i="22"/>
  <c r="AC5" i="22"/>
  <c r="AC6" i="22"/>
  <c r="AC7" i="22"/>
  <c r="AC8" i="22"/>
  <c r="AC9" i="22"/>
  <c r="AC10" i="22"/>
  <c r="AC11" i="22"/>
  <c r="AC12" i="22"/>
  <c r="AC13" i="22"/>
  <c r="AC14" i="22"/>
  <c r="AC15" i="22"/>
  <c r="AC16" i="22"/>
  <c r="AC17" i="22"/>
  <c r="AC18" i="22"/>
  <c r="AC19" i="22"/>
  <c r="AC20" i="22"/>
  <c r="AC21" i="22"/>
  <c r="AC22" i="22"/>
  <c r="AC23" i="22"/>
  <c r="AC24" i="22"/>
  <c r="AC25" i="22"/>
  <c r="AC26" i="22"/>
  <c r="AC27" i="22"/>
  <c r="AC28" i="22"/>
  <c r="AC29" i="22"/>
  <c r="AC30" i="22"/>
  <c r="AC31" i="22"/>
  <c r="AC32" i="22"/>
  <c r="AC33" i="22"/>
  <c r="AC34" i="22"/>
  <c r="AC35" i="22"/>
  <c r="AC36" i="22"/>
  <c r="AC2" i="22"/>
  <c r="U3" i="15"/>
  <c r="U4" i="15"/>
  <c r="U5" i="15"/>
  <c r="U6" i="15"/>
  <c r="U7" i="15"/>
  <c r="U8" i="15"/>
  <c r="U9" i="15"/>
  <c r="U10" i="15"/>
  <c r="U11" i="15"/>
  <c r="U12" i="15"/>
  <c r="U13" i="15"/>
  <c r="U14" i="15"/>
  <c r="U15" i="15"/>
  <c r="U16" i="15"/>
  <c r="U17" i="15"/>
  <c r="U18" i="15"/>
  <c r="U19" i="15"/>
  <c r="U20" i="15"/>
  <c r="U21" i="15"/>
  <c r="U22" i="15"/>
  <c r="U23" i="15"/>
  <c r="U24" i="15"/>
  <c r="U25" i="15"/>
  <c r="U26" i="15"/>
  <c r="U27" i="15"/>
  <c r="U28" i="15"/>
  <c r="U29" i="15"/>
  <c r="U30" i="15"/>
  <c r="U31" i="15"/>
  <c r="U32" i="15"/>
  <c r="U33" i="15"/>
  <c r="U34" i="15"/>
  <c r="U35" i="15"/>
  <c r="U36" i="15"/>
  <c r="U37" i="15"/>
  <c r="U2" i="15"/>
  <c r="T3" i="14"/>
  <c r="T4" i="14"/>
  <c r="T5" i="14"/>
  <c r="T6" i="14"/>
  <c r="T7" i="14"/>
  <c r="T8" i="14"/>
  <c r="T9" i="14"/>
  <c r="T10" i="14"/>
  <c r="T11" i="14"/>
  <c r="T12" i="14"/>
  <c r="T13" i="14"/>
  <c r="T14" i="14"/>
  <c r="T15" i="14"/>
  <c r="T16" i="14"/>
  <c r="T17" i="14"/>
  <c r="T18" i="14"/>
  <c r="T19" i="14"/>
  <c r="T20" i="14"/>
  <c r="T21" i="14"/>
  <c r="T22" i="14"/>
  <c r="T23" i="14"/>
  <c r="T24" i="14"/>
  <c r="T25" i="14"/>
  <c r="T26" i="14"/>
  <c r="T27" i="14"/>
  <c r="T28" i="14"/>
  <c r="T29" i="14"/>
  <c r="T30" i="14"/>
  <c r="T31" i="14"/>
  <c r="T32" i="14"/>
  <c r="T33" i="14"/>
  <c r="T34" i="14"/>
  <c r="T35" i="14"/>
  <c r="T36" i="14"/>
  <c r="T2" i="14"/>
  <c r="R3" i="13"/>
  <c r="R4" i="13"/>
  <c r="R5" i="13"/>
  <c r="R6" i="13"/>
  <c r="R7" i="13"/>
  <c r="R8" i="13"/>
  <c r="R9" i="13"/>
  <c r="R10" i="13"/>
  <c r="R11" i="13"/>
  <c r="R12" i="13"/>
  <c r="R13" i="13"/>
  <c r="R14" i="13"/>
  <c r="R15" i="13"/>
  <c r="R16" i="13"/>
  <c r="R17" i="13"/>
  <c r="R18" i="13"/>
  <c r="R19" i="13"/>
  <c r="R20" i="13"/>
  <c r="R21" i="13"/>
  <c r="R22" i="13"/>
  <c r="R23" i="13"/>
  <c r="R24" i="13"/>
  <c r="R25" i="13"/>
  <c r="R26" i="13"/>
  <c r="R27" i="13"/>
  <c r="R28" i="13"/>
  <c r="R29" i="13"/>
  <c r="R30" i="13"/>
  <c r="R31" i="13"/>
  <c r="R32" i="13"/>
  <c r="R33" i="13"/>
  <c r="R2" i="13"/>
  <c r="U3" i="12"/>
  <c r="U4" i="12"/>
  <c r="U5" i="12"/>
  <c r="U6" i="12"/>
  <c r="U7" i="12"/>
  <c r="U8" i="12"/>
  <c r="U9" i="12"/>
  <c r="U10" i="12"/>
  <c r="U11" i="12"/>
  <c r="U12" i="12"/>
  <c r="U13" i="12"/>
  <c r="U14" i="12"/>
  <c r="U15" i="12"/>
  <c r="U16" i="12"/>
  <c r="U17" i="12"/>
  <c r="U18" i="12"/>
  <c r="U19" i="12"/>
  <c r="U20" i="12"/>
  <c r="U21" i="12"/>
  <c r="U22" i="12"/>
  <c r="U23" i="12"/>
  <c r="U24" i="12"/>
  <c r="U25" i="12"/>
  <c r="U26" i="12"/>
  <c r="U27" i="12"/>
  <c r="U28" i="12"/>
  <c r="U29" i="12"/>
  <c r="U30" i="12"/>
  <c r="U31" i="12"/>
  <c r="U32" i="12"/>
  <c r="U33" i="12"/>
  <c r="U34" i="12"/>
  <c r="U35" i="12"/>
  <c r="U36" i="12"/>
  <c r="U2" i="12"/>
  <c r="U3" i="11"/>
  <c r="U4" i="11"/>
  <c r="U5" i="11"/>
  <c r="U6" i="11"/>
  <c r="U7" i="11"/>
  <c r="U8" i="11"/>
  <c r="U9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38" i="11"/>
  <c r="U39" i="11"/>
  <c r="U40" i="11"/>
  <c r="U41" i="11"/>
  <c r="U42" i="11"/>
  <c r="U43" i="11"/>
  <c r="U44" i="11"/>
  <c r="U45" i="11"/>
  <c r="U46" i="11"/>
  <c r="U47" i="11"/>
  <c r="U48" i="11"/>
  <c r="U49" i="11"/>
  <c r="U50" i="11"/>
  <c r="U2" i="11"/>
  <c r="AC3" i="10"/>
  <c r="AC4" i="10"/>
  <c r="AC5" i="10"/>
  <c r="AC6" i="10"/>
  <c r="AC7" i="10"/>
  <c r="AC8" i="10"/>
  <c r="AC9" i="10"/>
  <c r="AC10" i="10"/>
  <c r="AC11" i="10"/>
  <c r="AC12" i="10"/>
  <c r="AC13" i="10"/>
  <c r="AC14" i="10"/>
  <c r="AC15" i="10"/>
  <c r="AC16" i="10"/>
  <c r="AC17" i="10"/>
  <c r="AC18" i="10"/>
  <c r="AC19" i="10"/>
  <c r="AC20" i="10"/>
  <c r="AC21" i="10"/>
  <c r="AC22" i="10"/>
  <c r="AC23" i="10"/>
  <c r="AC24" i="10"/>
  <c r="AC25" i="10"/>
  <c r="AC26" i="10"/>
  <c r="AC27" i="10"/>
  <c r="AC28" i="10"/>
  <c r="AC29" i="10"/>
  <c r="AC30" i="10"/>
  <c r="AC31" i="10"/>
  <c r="AC32" i="10"/>
  <c r="AC33" i="10"/>
  <c r="AC34" i="10"/>
  <c r="AC35" i="10"/>
  <c r="AC36" i="10"/>
  <c r="AC37" i="10"/>
  <c r="AC38" i="10"/>
  <c r="AC2" i="10"/>
  <c r="AD3" i="9"/>
  <c r="AD4" i="9"/>
  <c r="AD5" i="9"/>
  <c r="AD6" i="9"/>
  <c r="AD7" i="9"/>
  <c r="AD8" i="9"/>
  <c r="AD9" i="9"/>
  <c r="AD10" i="9"/>
  <c r="AD11" i="9"/>
  <c r="AD12" i="9"/>
  <c r="AD13" i="9"/>
  <c r="AD14" i="9"/>
  <c r="AD15" i="9"/>
  <c r="AD16" i="9"/>
  <c r="AD17" i="9"/>
  <c r="AD18" i="9"/>
  <c r="AD19" i="9"/>
  <c r="AD20" i="9"/>
  <c r="AD21" i="9"/>
  <c r="AD22" i="9"/>
  <c r="AD23" i="9"/>
  <c r="AD24" i="9"/>
  <c r="AD25" i="9"/>
  <c r="AD26" i="9"/>
  <c r="AD27" i="9"/>
  <c r="AD28" i="9"/>
  <c r="AD29" i="9"/>
  <c r="AD30" i="9"/>
  <c r="AD31" i="9"/>
  <c r="AD32" i="9"/>
  <c r="AD33" i="9"/>
  <c r="AD34" i="9"/>
  <c r="AD35" i="9"/>
  <c r="AD36" i="9"/>
  <c r="AD37" i="9"/>
  <c r="AD38" i="9"/>
  <c r="AD39" i="9"/>
  <c r="AD2" i="9"/>
  <c r="AB3" i="8"/>
  <c r="AB4" i="8"/>
  <c r="AB5" i="8"/>
  <c r="AB6" i="8"/>
  <c r="AB7" i="8"/>
  <c r="AB8" i="8"/>
  <c r="AB9" i="8"/>
  <c r="AB10" i="8"/>
  <c r="AB11" i="8"/>
  <c r="AB12" i="8"/>
  <c r="AB13" i="8"/>
  <c r="AB14" i="8"/>
  <c r="AB15" i="8"/>
  <c r="AB16" i="8"/>
  <c r="AB17" i="8"/>
  <c r="AB18" i="8"/>
  <c r="AB19" i="8"/>
  <c r="AB20" i="8"/>
  <c r="AB21" i="8"/>
  <c r="AB22" i="8"/>
  <c r="AB23" i="8"/>
  <c r="AB24" i="8"/>
  <c r="AB25" i="8"/>
  <c r="AB26" i="8"/>
  <c r="AB27" i="8"/>
  <c r="AB28" i="8"/>
  <c r="AB29" i="8"/>
  <c r="AB30" i="8"/>
  <c r="AB31" i="8"/>
  <c r="AB32" i="8"/>
  <c r="AB33" i="8"/>
  <c r="AB34" i="8"/>
  <c r="AB35" i="8"/>
  <c r="AB36" i="8"/>
  <c r="AB37" i="8"/>
  <c r="AB38" i="8"/>
  <c r="AB39" i="8"/>
  <c r="AB2" i="8"/>
  <c r="AA3" i="7"/>
  <c r="AA4" i="7"/>
  <c r="AA5" i="7"/>
  <c r="AA6" i="7"/>
  <c r="AA7" i="7"/>
  <c r="AA8" i="7"/>
  <c r="AA9" i="7"/>
  <c r="AA10" i="7"/>
  <c r="AA11" i="7"/>
  <c r="AA12" i="7"/>
  <c r="AA13" i="7"/>
  <c r="AA14" i="7"/>
  <c r="AA15" i="7"/>
  <c r="AA16" i="7"/>
  <c r="AA17" i="7"/>
  <c r="AA18" i="7"/>
  <c r="AA19" i="7"/>
  <c r="AA20" i="7"/>
  <c r="AA21" i="7"/>
  <c r="AA22" i="7"/>
  <c r="AA23" i="7"/>
  <c r="AA24" i="7"/>
  <c r="AA25" i="7"/>
  <c r="AA26" i="7"/>
  <c r="AA27" i="7"/>
  <c r="AA28" i="7"/>
  <c r="AA29" i="7"/>
  <c r="AA30" i="7"/>
  <c r="AA31" i="7"/>
  <c r="AA32" i="7"/>
  <c r="AA33" i="7"/>
  <c r="AA34" i="7"/>
  <c r="AA35" i="7"/>
  <c r="AA36" i="7"/>
  <c r="AA37" i="7"/>
  <c r="AA38" i="7"/>
  <c r="AA2" i="7"/>
  <c r="AE3" i="6"/>
  <c r="AE4" i="6"/>
  <c r="AE5" i="6"/>
  <c r="AE6" i="6"/>
  <c r="AE7" i="6"/>
  <c r="AE8" i="6"/>
  <c r="AE9" i="6"/>
  <c r="AE10" i="6"/>
  <c r="AE11" i="6"/>
  <c r="AE12" i="6"/>
  <c r="AE13" i="6"/>
  <c r="AE14" i="6"/>
  <c r="AE15" i="6"/>
  <c r="AE16" i="6"/>
  <c r="AE17" i="6"/>
  <c r="AE18" i="6"/>
  <c r="AE19" i="6"/>
  <c r="AE20" i="6"/>
  <c r="AE21" i="6"/>
  <c r="AE22" i="6"/>
  <c r="AE23" i="6"/>
  <c r="AE24" i="6"/>
  <c r="AE25" i="6"/>
  <c r="AE26" i="6"/>
  <c r="AE27" i="6"/>
  <c r="AE28" i="6"/>
  <c r="AE29" i="6"/>
  <c r="AE30" i="6"/>
  <c r="AE31" i="6"/>
  <c r="AE32" i="6"/>
  <c r="AE33" i="6"/>
  <c r="AE34" i="6"/>
  <c r="AE35" i="6"/>
  <c r="AE36" i="6"/>
  <c r="AE37" i="6"/>
  <c r="AE38" i="6"/>
  <c r="AE39" i="6"/>
  <c r="AE40" i="6"/>
  <c r="AE41" i="6"/>
  <c r="AE2" i="6"/>
  <c r="N3" i="5"/>
  <c r="N4" i="5"/>
  <c r="N5" i="5"/>
  <c r="N6" i="5"/>
  <c r="N7" i="5"/>
  <c r="N8" i="5"/>
  <c r="N9" i="5"/>
  <c r="N10" i="5"/>
  <c r="N11" i="5"/>
  <c r="N12" i="5"/>
  <c r="N13" i="5"/>
  <c r="N14" i="5"/>
  <c r="N15" i="5"/>
  <c r="N16" i="5"/>
  <c r="N17" i="5"/>
  <c r="N18" i="5"/>
  <c r="N19" i="5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/>
  <c r="N34" i="5"/>
  <c r="N35" i="5"/>
  <c r="N36" i="5"/>
  <c r="N37" i="5"/>
  <c r="N38" i="5"/>
  <c r="N39" i="5"/>
  <c r="N40" i="5"/>
  <c r="N41" i="5"/>
  <c r="N2" i="5"/>
  <c r="O3" i="4"/>
  <c r="O4" i="4"/>
  <c r="O5" i="4"/>
  <c r="O6" i="4"/>
  <c r="O7" i="4"/>
  <c r="O8" i="4"/>
  <c r="O9" i="4"/>
  <c r="O10" i="4"/>
  <c r="O11" i="4"/>
  <c r="O12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28" i="4"/>
  <c r="O29" i="4"/>
  <c r="O30" i="4"/>
  <c r="O31" i="4"/>
  <c r="O32" i="4"/>
  <c r="O33" i="4"/>
  <c r="O34" i="4"/>
  <c r="O35" i="4"/>
  <c r="O36" i="4"/>
  <c r="O37" i="4"/>
  <c r="O38" i="4"/>
  <c r="O39" i="4"/>
  <c r="O40" i="4"/>
  <c r="O41" i="4"/>
  <c r="O2" i="4"/>
  <c r="M3" i="3"/>
  <c r="M4" i="3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M2" i="3"/>
  <c r="N3" i="2"/>
  <c r="N4" i="2"/>
  <c r="N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2" i="2"/>
  <c r="M3" i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2" i="1"/>
  <c r="J50" i="26" l="1"/>
  <c r="O50" i="26" s="1"/>
  <c r="J49" i="26"/>
  <c r="J48" i="26"/>
  <c r="O48" i="26" s="1"/>
  <c r="J47" i="26"/>
  <c r="J46" i="26"/>
  <c r="O46" i="26" s="1"/>
  <c r="J45" i="26"/>
  <c r="O45" i="26" s="1"/>
  <c r="J44" i="26"/>
  <c r="O44" i="26" s="1"/>
  <c r="J43" i="26"/>
  <c r="O43" i="26" s="1"/>
  <c r="J42" i="26"/>
  <c r="O42" i="26" s="1"/>
  <c r="O41" i="26"/>
  <c r="J41" i="26"/>
  <c r="J40" i="26"/>
  <c r="O40" i="26" s="1"/>
  <c r="J39" i="26"/>
  <c r="O39" i="26" s="1"/>
  <c r="J38" i="26"/>
  <c r="O38" i="26" s="1"/>
  <c r="J37" i="26"/>
  <c r="O37" i="26" s="1"/>
  <c r="O36" i="26"/>
  <c r="J36" i="26"/>
  <c r="J35" i="26"/>
  <c r="O35" i="26" s="1"/>
  <c r="O34" i="26"/>
  <c r="J34" i="26"/>
  <c r="J33" i="26"/>
  <c r="O33" i="26" s="1"/>
  <c r="J32" i="26"/>
  <c r="O32" i="26" s="1"/>
  <c r="J31" i="26"/>
  <c r="O31" i="26" s="1"/>
  <c r="O30" i="26"/>
  <c r="J30" i="26"/>
  <c r="J29" i="26"/>
  <c r="O29" i="26" s="1"/>
  <c r="J28" i="26"/>
  <c r="O28" i="26" s="1"/>
  <c r="J27" i="26"/>
  <c r="O27" i="26" s="1"/>
  <c r="J26" i="26"/>
  <c r="O26" i="26" s="1"/>
  <c r="J25" i="26"/>
  <c r="J24" i="26"/>
  <c r="O24" i="26" s="1"/>
  <c r="O23" i="26"/>
  <c r="J23" i="26"/>
  <c r="J22" i="26"/>
  <c r="O22" i="26" s="1"/>
  <c r="J21" i="26"/>
  <c r="O21" i="26" s="1"/>
  <c r="J20" i="26"/>
  <c r="O20" i="26" s="1"/>
  <c r="J19" i="26"/>
  <c r="O19" i="26" s="1"/>
  <c r="J18" i="26"/>
  <c r="O18" i="26" s="1"/>
  <c r="J17" i="26"/>
  <c r="O17" i="26" s="1"/>
  <c r="J16" i="26"/>
  <c r="O16" i="26" s="1"/>
  <c r="O15" i="26"/>
  <c r="J15" i="26"/>
  <c r="J14" i="26"/>
  <c r="O14" i="26" s="1"/>
  <c r="J13" i="26"/>
  <c r="O13" i="26" s="1"/>
  <c r="J12" i="26"/>
  <c r="O12" i="26" s="1"/>
  <c r="J11" i="26"/>
  <c r="O11" i="26" s="1"/>
  <c r="J10" i="26"/>
  <c r="O10" i="26" s="1"/>
  <c r="J9" i="26"/>
  <c r="O9" i="26" s="1"/>
  <c r="J8" i="26"/>
  <c r="O8" i="26" s="1"/>
  <c r="O7" i="26"/>
  <c r="J7" i="26"/>
  <c r="J6" i="26"/>
  <c r="O6" i="26" s="1"/>
  <c r="J5" i="26"/>
  <c r="O5" i="26" s="1"/>
  <c r="J4" i="26"/>
  <c r="O4" i="26" s="1"/>
  <c r="J3" i="26"/>
  <c r="O3" i="26" s="1"/>
  <c r="J2" i="26"/>
  <c r="O2" i="26" s="1"/>
  <c r="H38" i="25"/>
  <c r="N38" i="25" s="1"/>
  <c r="H37" i="25"/>
  <c r="N37" i="25" s="1"/>
  <c r="N36" i="25"/>
  <c r="H36" i="25"/>
  <c r="H35" i="25"/>
  <c r="N35" i="25" s="1"/>
  <c r="H34" i="25"/>
  <c r="N34" i="25" s="1"/>
  <c r="H33" i="25"/>
  <c r="N33" i="25" s="1"/>
  <c r="N32" i="25"/>
  <c r="H32" i="25"/>
  <c r="H31" i="25"/>
  <c r="N31" i="25" s="1"/>
  <c r="H30" i="25"/>
  <c r="N30" i="25" s="1"/>
  <c r="H29" i="25"/>
  <c r="N29" i="25" s="1"/>
  <c r="N28" i="25"/>
  <c r="H28" i="25"/>
  <c r="H27" i="25"/>
  <c r="N27" i="25" s="1"/>
  <c r="H26" i="25"/>
  <c r="N26" i="25" s="1"/>
  <c r="H25" i="25"/>
  <c r="N25" i="25" s="1"/>
  <c r="N24" i="25"/>
  <c r="H24" i="25"/>
  <c r="H23" i="25"/>
  <c r="N23" i="25" s="1"/>
  <c r="H22" i="25"/>
  <c r="N22" i="25" s="1"/>
  <c r="H21" i="25"/>
  <c r="N21" i="25" s="1"/>
  <c r="N20" i="25"/>
  <c r="H20" i="25"/>
  <c r="H19" i="25"/>
  <c r="N19" i="25" s="1"/>
  <c r="H18" i="25"/>
  <c r="N18" i="25" s="1"/>
  <c r="H17" i="25"/>
  <c r="N17" i="25" s="1"/>
  <c r="N16" i="25"/>
  <c r="H16" i="25"/>
  <c r="H15" i="25"/>
  <c r="N15" i="25" s="1"/>
  <c r="H14" i="25"/>
  <c r="N14" i="25" s="1"/>
  <c r="H13" i="25"/>
  <c r="N13" i="25" s="1"/>
  <c r="N12" i="25"/>
  <c r="H12" i="25"/>
  <c r="H11" i="25"/>
  <c r="N11" i="25" s="1"/>
  <c r="H10" i="25"/>
  <c r="N10" i="25" s="1"/>
  <c r="H9" i="25"/>
  <c r="N9" i="25" s="1"/>
  <c r="N8" i="25"/>
  <c r="H8" i="25"/>
  <c r="H7" i="25"/>
  <c r="N7" i="25" s="1"/>
  <c r="H6" i="25"/>
  <c r="N6" i="25" s="1"/>
  <c r="H5" i="25"/>
  <c r="N5" i="25" s="1"/>
  <c r="N4" i="25"/>
  <c r="H4" i="25"/>
  <c r="H3" i="25"/>
  <c r="N3" i="25" s="1"/>
  <c r="H2" i="25"/>
  <c r="N2" i="25" s="1"/>
  <c r="K41" i="24"/>
  <c r="R41" i="24" s="1"/>
  <c r="K40" i="24"/>
  <c r="R40" i="24" s="1"/>
  <c r="K39" i="24"/>
  <c r="R39" i="24" s="1"/>
  <c r="K38" i="24"/>
  <c r="R38" i="24" s="1"/>
  <c r="K37" i="24"/>
  <c r="R37" i="24" s="1"/>
  <c r="R36" i="24"/>
  <c r="K36" i="24"/>
  <c r="K35" i="24"/>
  <c r="R35" i="24" s="1"/>
  <c r="K34" i="24"/>
  <c r="R34" i="24" s="1"/>
  <c r="K33" i="24"/>
  <c r="R33" i="24" s="1"/>
  <c r="R32" i="24"/>
  <c r="K32" i="24"/>
  <c r="K31" i="24"/>
  <c r="R31" i="24" s="1"/>
  <c r="K30" i="24"/>
  <c r="R30" i="24" s="1"/>
  <c r="K29" i="24"/>
  <c r="R29" i="24" s="1"/>
  <c r="R28" i="24"/>
  <c r="K28" i="24"/>
  <c r="K27" i="24"/>
  <c r="R27" i="24" s="1"/>
  <c r="K26" i="24"/>
  <c r="R26" i="24" s="1"/>
  <c r="K25" i="24"/>
  <c r="R25" i="24" s="1"/>
  <c r="R24" i="24"/>
  <c r="K24" i="24"/>
  <c r="K23" i="24"/>
  <c r="R23" i="24" s="1"/>
  <c r="K22" i="24"/>
  <c r="R22" i="24" s="1"/>
  <c r="K21" i="24"/>
  <c r="R21" i="24" s="1"/>
  <c r="R20" i="24"/>
  <c r="K20" i="24"/>
  <c r="K19" i="24"/>
  <c r="R19" i="24" s="1"/>
  <c r="K18" i="24"/>
  <c r="R18" i="24" s="1"/>
  <c r="K17" i="24"/>
  <c r="R17" i="24" s="1"/>
  <c r="R16" i="24"/>
  <c r="K16" i="24"/>
  <c r="K15" i="24"/>
  <c r="R15" i="24" s="1"/>
  <c r="K14" i="24"/>
  <c r="R14" i="24" s="1"/>
  <c r="K13" i="24"/>
  <c r="R13" i="24" s="1"/>
  <c r="R12" i="24"/>
  <c r="K12" i="24"/>
  <c r="K11" i="24"/>
  <c r="R11" i="24" s="1"/>
  <c r="K10" i="24"/>
  <c r="R10" i="24" s="1"/>
  <c r="K9" i="24"/>
  <c r="R9" i="24" s="1"/>
  <c r="R8" i="24"/>
  <c r="K8" i="24"/>
  <c r="K7" i="24"/>
  <c r="R7" i="24" s="1"/>
  <c r="K6" i="24"/>
  <c r="R6" i="24" s="1"/>
  <c r="K5" i="24"/>
  <c r="R5" i="24" s="1"/>
  <c r="R4" i="24"/>
  <c r="K4" i="24"/>
  <c r="K3" i="24"/>
  <c r="R3" i="24" s="1"/>
  <c r="K2" i="24"/>
  <c r="R2" i="24" s="1"/>
  <c r="H41" i="23"/>
  <c r="N41" i="23" s="1"/>
  <c r="H40" i="23"/>
  <c r="N40" i="23" s="1"/>
  <c r="H39" i="23"/>
  <c r="N39" i="23" s="1"/>
  <c r="H38" i="23"/>
  <c r="N38" i="23" s="1"/>
  <c r="H37" i="23"/>
  <c r="N37" i="23" s="1"/>
  <c r="N36" i="23"/>
  <c r="H36" i="23"/>
  <c r="H35" i="23"/>
  <c r="N35" i="23" s="1"/>
  <c r="H34" i="23"/>
  <c r="N34" i="23" s="1"/>
  <c r="H33" i="23"/>
  <c r="N33" i="23" s="1"/>
  <c r="H32" i="23"/>
  <c r="N32" i="23" s="1"/>
  <c r="H31" i="23"/>
  <c r="N31" i="23" s="1"/>
  <c r="H30" i="23"/>
  <c r="N30" i="23" s="1"/>
  <c r="H29" i="23"/>
  <c r="N29" i="23" s="1"/>
  <c r="N28" i="23"/>
  <c r="H28" i="23"/>
  <c r="H27" i="23"/>
  <c r="N27" i="23" s="1"/>
  <c r="H26" i="23"/>
  <c r="N26" i="23" s="1"/>
  <c r="H25" i="23"/>
  <c r="N25" i="23" s="1"/>
  <c r="H24" i="23"/>
  <c r="N24" i="23" s="1"/>
  <c r="H23" i="23"/>
  <c r="N23" i="23" s="1"/>
  <c r="H22" i="23"/>
  <c r="N22" i="23" s="1"/>
  <c r="H21" i="23"/>
  <c r="N21" i="23" s="1"/>
  <c r="N20" i="23"/>
  <c r="H20" i="23"/>
  <c r="H19" i="23"/>
  <c r="N19" i="23" s="1"/>
  <c r="H18" i="23"/>
  <c r="N18" i="23" s="1"/>
  <c r="H17" i="23"/>
  <c r="N17" i="23" s="1"/>
  <c r="H16" i="23"/>
  <c r="N16" i="23" s="1"/>
  <c r="H15" i="23"/>
  <c r="N15" i="23" s="1"/>
  <c r="H14" i="23"/>
  <c r="N14" i="23" s="1"/>
  <c r="H13" i="23"/>
  <c r="N13" i="23" s="1"/>
  <c r="N12" i="23"/>
  <c r="H12" i="23"/>
  <c r="H11" i="23"/>
  <c r="N11" i="23" s="1"/>
  <c r="H10" i="23"/>
  <c r="N10" i="23" s="1"/>
  <c r="H9" i="23"/>
  <c r="N9" i="23" s="1"/>
  <c r="H8" i="23"/>
  <c r="N8" i="23" s="1"/>
  <c r="H7" i="23"/>
  <c r="N7" i="23" s="1"/>
  <c r="H6" i="23"/>
  <c r="N6" i="23" s="1"/>
  <c r="H5" i="23"/>
  <c r="N5" i="23" s="1"/>
  <c r="N4" i="23"/>
  <c r="H4" i="23"/>
  <c r="H3" i="23"/>
  <c r="N3" i="23" s="1"/>
  <c r="H2" i="23"/>
  <c r="N2" i="23" s="1"/>
  <c r="J36" i="22"/>
  <c r="P36" i="22" s="1"/>
  <c r="J35" i="22"/>
  <c r="P35" i="22" s="1"/>
  <c r="J34" i="22"/>
  <c r="P34" i="22" s="1"/>
  <c r="J33" i="22"/>
  <c r="P33" i="22" s="1"/>
  <c r="J32" i="22"/>
  <c r="P32" i="22" s="1"/>
  <c r="P31" i="22"/>
  <c r="J31" i="22"/>
  <c r="J30" i="22"/>
  <c r="P30" i="22" s="1"/>
  <c r="J29" i="22"/>
  <c r="P29" i="22" s="1"/>
  <c r="J28" i="22"/>
  <c r="P28" i="22" s="1"/>
  <c r="J27" i="22"/>
  <c r="P27" i="22" s="1"/>
  <c r="J26" i="22"/>
  <c r="P26" i="22" s="1"/>
  <c r="J25" i="22"/>
  <c r="P25" i="22" s="1"/>
  <c r="P24" i="22"/>
  <c r="J24" i="22"/>
  <c r="J23" i="22"/>
  <c r="P23" i="22" s="1"/>
  <c r="J22" i="22"/>
  <c r="P22" i="22" s="1"/>
  <c r="J21" i="22"/>
  <c r="P21" i="22" s="1"/>
  <c r="J20" i="22"/>
  <c r="P20" i="22" s="1"/>
  <c r="J19" i="22"/>
  <c r="P19" i="22" s="1"/>
  <c r="J18" i="22"/>
  <c r="P18" i="22" s="1"/>
  <c r="J17" i="22"/>
  <c r="P17" i="22" s="1"/>
  <c r="J16" i="22"/>
  <c r="P16" i="22" s="1"/>
  <c r="J15" i="22"/>
  <c r="P15" i="22" s="1"/>
  <c r="J14" i="22"/>
  <c r="P14" i="22" s="1"/>
  <c r="J13" i="22"/>
  <c r="P13" i="22" s="1"/>
  <c r="J12" i="22"/>
  <c r="P12" i="22" s="1"/>
  <c r="J11" i="22"/>
  <c r="P11" i="22" s="1"/>
  <c r="J10" i="22"/>
  <c r="P10" i="22" s="1"/>
  <c r="J9" i="22"/>
  <c r="P9" i="22" s="1"/>
  <c r="P8" i="22"/>
  <c r="J8" i="22"/>
  <c r="J7" i="22"/>
  <c r="P7" i="22" s="1"/>
  <c r="J6" i="22"/>
  <c r="P6" i="22" s="1"/>
  <c r="J5" i="22"/>
  <c r="P5" i="22" s="1"/>
  <c r="J4" i="22"/>
  <c r="P4" i="22" s="1"/>
  <c r="J3" i="22"/>
  <c r="P3" i="22" s="1"/>
  <c r="J2" i="22"/>
  <c r="P2" i="22" s="1"/>
  <c r="K51" i="16"/>
  <c r="R51" i="16" s="1"/>
  <c r="K50" i="16"/>
  <c r="R50" i="16" s="1"/>
  <c r="K49" i="16"/>
  <c r="R49" i="16" s="1"/>
  <c r="K48" i="16"/>
  <c r="R48" i="16" s="1"/>
  <c r="K47" i="16"/>
  <c r="R47" i="16" s="1"/>
  <c r="K46" i="16"/>
  <c r="K45" i="16"/>
  <c r="R45" i="16" s="1"/>
  <c r="K44" i="16"/>
  <c r="R44" i="16" s="1"/>
  <c r="K43" i="16"/>
  <c r="R43" i="16" s="1"/>
  <c r="K42" i="16"/>
  <c r="R42" i="16" s="1"/>
  <c r="R41" i="16"/>
  <c r="K41" i="16"/>
  <c r="K40" i="16"/>
  <c r="R40" i="16" s="1"/>
  <c r="R39" i="16"/>
  <c r="K39" i="16"/>
  <c r="R38" i="16"/>
  <c r="K38" i="16"/>
  <c r="K37" i="16"/>
  <c r="R37" i="16" s="1"/>
  <c r="K36" i="16"/>
  <c r="R36" i="16" s="1"/>
  <c r="K35" i="16"/>
  <c r="K34" i="16"/>
  <c r="R34" i="16" s="1"/>
  <c r="K33" i="16"/>
  <c r="K32" i="16"/>
  <c r="K31" i="16"/>
  <c r="R31" i="16" s="1"/>
  <c r="K30" i="16"/>
  <c r="R30" i="16" s="1"/>
  <c r="K29" i="16"/>
  <c r="K28" i="16"/>
  <c r="K27" i="16"/>
  <c r="R27" i="16" s="1"/>
  <c r="K26" i="16"/>
  <c r="R26" i="16" s="1"/>
  <c r="K25" i="16"/>
  <c r="R25" i="16" s="1"/>
  <c r="R24" i="16"/>
  <c r="K24" i="16"/>
  <c r="K23" i="16"/>
  <c r="K22" i="16"/>
  <c r="R22" i="16" s="1"/>
  <c r="K21" i="16"/>
  <c r="R21" i="16" s="1"/>
  <c r="K20" i="16"/>
  <c r="R20" i="16" s="1"/>
  <c r="K19" i="16"/>
  <c r="R19" i="16" s="1"/>
  <c r="K18" i="16"/>
  <c r="R18" i="16" s="1"/>
  <c r="R17" i="16"/>
  <c r="K17" i="16"/>
  <c r="K16" i="16"/>
  <c r="R16" i="16" s="1"/>
  <c r="K15" i="16"/>
  <c r="R15" i="16" s="1"/>
  <c r="K14" i="16"/>
  <c r="R14" i="16" s="1"/>
  <c r="K13" i="16"/>
  <c r="R13" i="16" s="1"/>
  <c r="K12" i="16"/>
  <c r="R12" i="16" s="1"/>
  <c r="K11" i="16"/>
  <c r="R11" i="16" s="1"/>
  <c r="K10" i="16"/>
  <c r="R10" i="16" s="1"/>
  <c r="R9" i="16"/>
  <c r="K9" i="16"/>
  <c r="K8" i="16"/>
  <c r="R8" i="16" s="1"/>
  <c r="K7" i="16"/>
  <c r="R7" i="16" s="1"/>
  <c r="K6" i="16"/>
  <c r="K5" i="16"/>
  <c r="R5" i="16" s="1"/>
  <c r="K4" i="16"/>
  <c r="R4" i="16" s="1"/>
  <c r="K3" i="16"/>
  <c r="R3" i="16" s="1"/>
  <c r="K2" i="16"/>
  <c r="R2" i="16" s="1"/>
  <c r="AF2" i="16" s="1"/>
  <c r="P37" i="15"/>
  <c r="P36" i="15"/>
  <c r="P35" i="15"/>
  <c r="P34" i="15"/>
  <c r="P33" i="15"/>
  <c r="P32" i="15"/>
  <c r="P31" i="15"/>
  <c r="P30" i="15"/>
  <c r="P29" i="15"/>
  <c r="P28" i="15"/>
  <c r="P27" i="15"/>
  <c r="P26" i="15"/>
  <c r="P25" i="15"/>
  <c r="P24" i="15"/>
  <c r="P23" i="15"/>
  <c r="P22" i="15"/>
  <c r="P21" i="15"/>
  <c r="P20" i="15"/>
  <c r="P19" i="15"/>
  <c r="P18" i="15"/>
  <c r="P17" i="15"/>
  <c r="P16" i="15"/>
  <c r="P15" i="15"/>
  <c r="P14" i="15"/>
  <c r="P13" i="15"/>
  <c r="P12" i="15"/>
  <c r="P11" i="15"/>
  <c r="P10" i="15"/>
  <c r="P9" i="15"/>
  <c r="P8" i="15"/>
  <c r="P7" i="15"/>
  <c r="P6" i="15"/>
  <c r="P5" i="15"/>
  <c r="P4" i="15"/>
  <c r="P3" i="15"/>
  <c r="P2" i="15"/>
  <c r="I38" i="10"/>
  <c r="I37" i="10"/>
  <c r="I36" i="10"/>
  <c r="I35" i="10"/>
  <c r="I34" i="10"/>
  <c r="I33" i="10"/>
  <c r="I32" i="10"/>
  <c r="I31" i="10"/>
  <c r="I30" i="10"/>
  <c r="I29" i="10"/>
  <c r="I28" i="10"/>
  <c r="I27" i="10"/>
  <c r="I26" i="10"/>
  <c r="I25" i="10"/>
  <c r="I24" i="10"/>
  <c r="I23" i="10"/>
  <c r="I22" i="10"/>
  <c r="I21" i="10"/>
  <c r="I20" i="10"/>
  <c r="I19" i="10"/>
  <c r="I18" i="10"/>
  <c r="I17" i="10"/>
  <c r="I16" i="10"/>
  <c r="I15" i="10"/>
  <c r="I14" i="10"/>
  <c r="I13" i="10"/>
  <c r="I12" i="10"/>
  <c r="I11" i="10"/>
  <c r="I10" i="10"/>
  <c r="I9" i="10"/>
  <c r="I8" i="10"/>
  <c r="I7" i="10"/>
  <c r="I6" i="10"/>
  <c r="I5" i="10"/>
  <c r="I4" i="10"/>
  <c r="I3" i="10"/>
  <c r="I2" i="10"/>
  <c r="J39" i="9"/>
  <c r="J38" i="9"/>
  <c r="J37" i="9"/>
  <c r="J36" i="9"/>
  <c r="J35" i="9"/>
  <c r="J34" i="9"/>
  <c r="J33" i="9"/>
  <c r="J32" i="9"/>
  <c r="J30" i="9"/>
  <c r="J29" i="9"/>
  <c r="J28" i="9"/>
  <c r="J27" i="9"/>
  <c r="J26" i="9"/>
  <c r="J25" i="9"/>
  <c r="J24" i="9"/>
  <c r="J23" i="9"/>
  <c r="J22" i="9"/>
  <c r="J21" i="9"/>
  <c r="J20" i="9"/>
  <c r="J19" i="9"/>
  <c r="J18" i="9"/>
  <c r="J17" i="9"/>
  <c r="J16" i="9"/>
  <c r="J15" i="9"/>
  <c r="J14" i="9"/>
  <c r="J13" i="9"/>
  <c r="J12" i="9"/>
  <c r="J11" i="9"/>
  <c r="J10" i="9"/>
  <c r="J9" i="9"/>
  <c r="J8" i="9"/>
  <c r="J7" i="9"/>
  <c r="J6" i="9"/>
  <c r="J5" i="9"/>
  <c r="J4" i="9"/>
  <c r="J3" i="9"/>
  <c r="J38" i="8"/>
  <c r="J37" i="8"/>
  <c r="J36" i="8"/>
  <c r="J35" i="8"/>
  <c r="J34" i="8"/>
  <c r="J33" i="8"/>
  <c r="J32" i="8"/>
  <c r="J31" i="8"/>
  <c r="J30" i="8"/>
  <c r="J29" i="8"/>
  <c r="J28" i="8"/>
  <c r="J27" i="8"/>
  <c r="J26" i="8"/>
  <c r="J25" i="8"/>
  <c r="J24" i="8"/>
  <c r="J23" i="8"/>
  <c r="J22" i="8"/>
  <c r="J21" i="8"/>
  <c r="J20" i="8"/>
  <c r="J19" i="8"/>
  <c r="J18" i="8"/>
  <c r="J17" i="8"/>
  <c r="J16" i="8"/>
  <c r="J15" i="8"/>
  <c r="J14" i="8"/>
  <c r="J13" i="8"/>
  <c r="J12" i="8"/>
  <c r="J11" i="8"/>
  <c r="J10" i="8"/>
  <c r="J9" i="8"/>
  <c r="J7" i="8"/>
  <c r="J6" i="8"/>
  <c r="J5" i="8"/>
  <c r="J4" i="8"/>
  <c r="J3" i="8"/>
  <c r="J2" i="8"/>
  <c r="J38" i="7"/>
  <c r="J37" i="7"/>
  <c r="J36" i="7"/>
  <c r="J35" i="7"/>
  <c r="J34" i="7"/>
  <c r="J33" i="7"/>
  <c r="J32" i="7"/>
  <c r="J31" i="7"/>
  <c r="J30" i="7"/>
  <c r="J29" i="7"/>
  <c r="J28" i="7"/>
  <c r="J27" i="7"/>
  <c r="J26" i="7"/>
  <c r="J25" i="7"/>
  <c r="J24" i="7"/>
  <c r="J23" i="7"/>
  <c r="J22" i="7"/>
  <c r="J21" i="7"/>
  <c r="J20" i="7"/>
  <c r="J19" i="7"/>
  <c r="J18" i="7"/>
  <c r="J17" i="7"/>
  <c r="J16" i="7"/>
  <c r="J15" i="7"/>
  <c r="J14" i="7"/>
  <c r="J13" i="7"/>
  <c r="J12" i="7"/>
  <c r="J11" i="7"/>
  <c r="J10" i="7"/>
  <c r="J9" i="7"/>
  <c r="J8" i="7"/>
  <c r="J6" i="7"/>
  <c r="J5" i="7"/>
  <c r="J4" i="7"/>
  <c r="J3" i="7"/>
  <c r="J2" i="7"/>
  <c r="K37" i="6"/>
  <c r="K36" i="6"/>
  <c r="K35" i="6"/>
  <c r="K34" i="6"/>
  <c r="K33" i="6"/>
  <c r="K32" i="6"/>
  <c r="K31" i="6"/>
  <c r="K30" i="6"/>
  <c r="K28" i="6"/>
  <c r="K27" i="6"/>
  <c r="K26" i="6"/>
  <c r="K25" i="6"/>
  <c r="K24" i="6"/>
  <c r="K23" i="6"/>
  <c r="K21" i="6"/>
  <c r="K19" i="6"/>
  <c r="K18" i="6"/>
  <c r="K17" i="6"/>
  <c r="K16" i="6"/>
  <c r="K15" i="6"/>
  <c r="K14" i="6"/>
  <c r="K13" i="6"/>
  <c r="K11" i="6"/>
  <c r="K9" i="6"/>
  <c r="K8" i="6"/>
  <c r="K7" i="6"/>
  <c r="K6" i="6"/>
  <c r="K3" i="6"/>
  <c r="K2" i="6"/>
</calcChain>
</file>

<file path=xl/sharedStrings.xml><?xml version="1.0" encoding="utf-8"?>
<sst xmlns="http://schemas.openxmlformats.org/spreadsheetml/2006/main" count="2264" uniqueCount="1838">
  <si>
    <t>姓名</t>
  </si>
  <si>
    <t>学号</t>
  </si>
  <si>
    <t>转记次数</t>
  </si>
  <si>
    <t>土楼测绘</t>
  </si>
  <si>
    <t>遇建18</t>
  </si>
  <si>
    <r>
      <rPr>
        <sz val="10"/>
        <rFont val="宋体"/>
        <charset val="134"/>
      </rPr>
      <t>遇建1</t>
    </r>
    <r>
      <rPr>
        <sz val="10"/>
        <rFont val="宋体"/>
        <charset val="134"/>
      </rPr>
      <t>7</t>
    </r>
  </si>
  <si>
    <t>遇建4月</t>
  </si>
  <si>
    <t>4.24微讲</t>
  </si>
  <si>
    <t>5.5职规</t>
  </si>
  <si>
    <t>5.13分享会</t>
  </si>
  <si>
    <t>5.24微讲</t>
  </si>
  <si>
    <t>总次数</t>
  </si>
  <si>
    <t>曾纬</t>
  </si>
  <si>
    <t>杨常英</t>
  </si>
  <si>
    <t>孔舒影</t>
  </si>
  <si>
    <t>包景昊</t>
  </si>
  <si>
    <t>陈佳光</t>
  </si>
  <si>
    <t>陈嘉恺</t>
  </si>
  <si>
    <t>陈贾鳌</t>
  </si>
  <si>
    <t>陈汝昱</t>
  </si>
  <si>
    <t>陈依恬</t>
  </si>
  <si>
    <t>陈志刚</t>
  </si>
  <si>
    <t>程家俊</t>
  </si>
  <si>
    <t>单雨凡</t>
  </si>
  <si>
    <t>高天豪</t>
  </si>
  <si>
    <t>洪志平</t>
  </si>
  <si>
    <t>胡蓉飘</t>
  </si>
  <si>
    <t>胡中</t>
  </si>
  <si>
    <t>黄艳芬</t>
  </si>
  <si>
    <t>姜扶天</t>
  </si>
  <si>
    <t>金妍</t>
  </si>
  <si>
    <t>雷欣荣</t>
  </si>
  <si>
    <t>李涵</t>
  </si>
  <si>
    <t>李苏敏</t>
  </si>
  <si>
    <t>李旺</t>
  </si>
  <si>
    <t>刘文杰</t>
  </si>
  <si>
    <t>刘玉凯</t>
  </si>
  <si>
    <t>楼潘婷</t>
  </si>
  <si>
    <t>楼逸云</t>
  </si>
  <si>
    <t>吕尚奇</t>
  </si>
  <si>
    <t>钱嘉琪</t>
  </si>
  <si>
    <t>裘秋萍</t>
  </si>
  <si>
    <t>沈佳瑜</t>
  </si>
  <si>
    <t>孙锦培</t>
  </si>
  <si>
    <t>孙汪扬</t>
  </si>
  <si>
    <t>王悦</t>
  </si>
  <si>
    <t>谢晨阳</t>
  </si>
  <si>
    <t>谢灼瑞</t>
  </si>
  <si>
    <t>徐博伦</t>
  </si>
  <si>
    <t>杨鑫男</t>
  </si>
  <si>
    <t>杨煜聪</t>
  </si>
  <si>
    <t>姚冰月</t>
  </si>
  <si>
    <t>叶晗</t>
  </si>
  <si>
    <t>叶勇</t>
  </si>
  <si>
    <t>周雷</t>
  </si>
  <si>
    <t>朱浩威</t>
  </si>
  <si>
    <t>朱慧敏</t>
  </si>
  <si>
    <t>江竟贤</t>
  </si>
  <si>
    <t>17211510217</t>
  </si>
  <si>
    <t>戴子浩</t>
  </si>
  <si>
    <t>17211510305</t>
  </si>
  <si>
    <t>张杰</t>
  </si>
  <si>
    <t>17211510335</t>
  </si>
  <si>
    <t>钱林燕</t>
  </si>
  <si>
    <t>17211510424</t>
  </si>
  <si>
    <t>土木考研</t>
  </si>
  <si>
    <t>针灸城市</t>
  </si>
  <si>
    <t>赵坤讲座</t>
  </si>
  <si>
    <t>5.22讲座</t>
  </si>
  <si>
    <t>廊桥申遗</t>
  </si>
  <si>
    <t>鲍永前</t>
  </si>
  <si>
    <t>陈潇</t>
  </si>
  <si>
    <t>陈宇宁</t>
  </si>
  <si>
    <t>陈洲芳</t>
  </si>
  <si>
    <t>程张俊</t>
  </si>
  <si>
    <t>高焘</t>
  </si>
  <si>
    <t>顾嘉仪</t>
  </si>
  <si>
    <t>贺欣宇</t>
  </si>
  <si>
    <t>洪浩杰</t>
  </si>
  <si>
    <t>花泽松</t>
  </si>
  <si>
    <t>季石文</t>
  </si>
  <si>
    <t>金天</t>
  </si>
  <si>
    <t>赖靖涛</t>
  </si>
  <si>
    <t>练储良</t>
  </si>
  <si>
    <t>刘建波</t>
  </si>
  <si>
    <t>刘宣含</t>
  </si>
  <si>
    <t>卢晓珂</t>
  </si>
  <si>
    <t>陆欣怡</t>
  </si>
  <si>
    <t>吕函</t>
  </si>
  <si>
    <t>吕晖</t>
  </si>
  <si>
    <t>罗仕明</t>
  </si>
  <si>
    <t>聂志豪</t>
  </si>
  <si>
    <t>潘建锋</t>
  </si>
  <si>
    <t>任泽彬</t>
  </si>
  <si>
    <t>盛鎏</t>
  </si>
  <si>
    <t>施宇杰</t>
  </si>
  <si>
    <t>史旭辉</t>
  </si>
  <si>
    <t>宋金明</t>
  </si>
  <si>
    <t>孙乐</t>
  </si>
  <si>
    <t>谈羽生</t>
  </si>
  <si>
    <t>唐文康</t>
  </si>
  <si>
    <t>汪迈</t>
  </si>
  <si>
    <t>王威</t>
  </si>
  <si>
    <t>王鑫浩</t>
  </si>
  <si>
    <t>吴钊萍</t>
  </si>
  <si>
    <t>曾毅博</t>
  </si>
  <si>
    <t>章鸿彪</t>
  </si>
  <si>
    <t>赵也琪</t>
  </si>
  <si>
    <t>朱丛峰</t>
  </si>
  <si>
    <t>朱莉叶</t>
  </si>
  <si>
    <t>寿叶铖</t>
  </si>
  <si>
    <t>陈冰青</t>
  </si>
  <si>
    <t>17211510201</t>
  </si>
  <si>
    <t>陈江涛</t>
  </si>
  <si>
    <t>17211510202</t>
  </si>
  <si>
    <t>陈露宇</t>
  </si>
  <si>
    <t>17211510203</t>
  </si>
  <si>
    <t>陈萧轩</t>
  </si>
  <si>
    <t>17211510204</t>
  </si>
  <si>
    <t>陈奕霖</t>
  </si>
  <si>
    <t>17211510205</t>
  </si>
  <si>
    <t>陈郑然</t>
  </si>
  <si>
    <t>17211510206</t>
  </si>
  <si>
    <t>戴家炜</t>
  </si>
  <si>
    <t>17211510207</t>
  </si>
  <si>
    <t>丁团</t>
  </si>
  <si>
    <t>17211510208</t>
  </si>
  <si>
    <t>傅敏</t>
  </si>
  <si>
    <t>17211510209</t>
  </si>
  <si>
    <t>郭竟成</t>
  </si>
  <si>
    <t>17211510210</t>
  </si>
  <si>
    <t>杭佳男</t>
  </si>
  <si>
    <t>17211510211</t>
  </si>
  <si>
    <t>何浙南</t>
  </si>
  <si>
    <t>17211510212</t>
  </si>
  <si>
    <t>胡怡璇</t>
  </si>
  <si>
    <t>17211510213</t>
  </si>
  <si>
    <t>胡熠</t>
  </si>
  <si>
    <t>17211510214</t>
  </si>
  <si>
    <t>季海波</t>
  </si>
  <si>
    <t>17211510215</t>
  </si>
  <si>
    <t>季鑫鹏</t>
  </si>
  <si>
    <t>17211510216</t>
  </si>
  <si>
    <t>蒋孝锋</t>
  </si>
  <si>
    <t>17211510218</t>
  </si>
  <si>
    <t>郎贤林</t>
  </si>
  <si>
    <t>17211510219</t>
  </si>
  <si>
    <t>李飞飞</t>
  </si>
  <si>
    <t>17211510220</t>
  </si>
  <si>
    <t>李广飞</t>
  </si>
  <si>
    <t>17211510221</t>
  </si>
  <si>
    <t>李利明</t>
  </si>
  <si>
    <t>17211510222</t>
  </si>
  <si>
    <t>李群</t>
  </si>
  <si>
    <t>17211510223</t>
  </si>
  <si>
    <t>刘洋</t>
  </si>
  <si>
    <t>17211510224</t>
  </si>
  <si>
    <t>倪天虹</t>
  </si>
  <si>
    <t>17211510225</t>
  </si>
  <si>
    <t>宋朋飞</t>
  </si>
  <si>
    <t>17211510226</t>
  </si>
  <si>
    <t>孙一菲</t>
  </si>
  <si>
    <t>17211510227</t>
  </si>
  <si>
    <t>汪瑶杰</t>
  </si>
  <si>
    <t>17211510228</t>
  </si>
  <si>
    <t>王峥</t>
  </si>
  <si>
    <t>17211510229</t>
  </si>
  <si>
    <t>王卓</t>
  </si>
  <si>
    <t>17211510230</t>
  </si>
  <si>
    <t>吴超越</t>
  </si>
  <si>
    <t>17211510231</t>
  </si>
  <si>
    <t>吴昊</t>
  </si>
  <si>
    <t>17211510232</t>
  </si>
  <si>
    <t>肖静怡</t>
  </si>
  <si>
    <t>17211510233</t>
  </si>
  <si>
    <t>谢彬斌</t>
  </si>
  <si>
    <t>17211510234</t>
  </si>
  <si>
    <t>徐金国</t>
  </si>
  <si>
    <t>17211510235</t>
  </si>
  <si>
    <t>许程程</t>
  </si>
  <si>
    <t>17211510236</t>
  </si>
  <si>
    <t>叶永辉</t>
  </si>
  <si>
    <t>17211510237</t>
  </si>
  <si>
    <t>张鬓</t>
  </si>
  <si>
    <t>17211510238</t>
  </si>
  <si>
    <t>张智兵</t>
  </si>
  <si>
    <t>17211510239</t>
  </si>
  <si>
    <t>周微翔</t>
  </si>
  <si>
    <t>17211510240</t>
  </si>
  <si>
    <t>周文焕</t>
  </si>
  <si>
    <t>17211510241</t>
  </si>
  <si>
    <t>周永</t>
  </si>
  <si>
    <t>17211510242</t>
  </si>
  <si>
    <t>金秋读书节</t>
  </si>
  <si>
    <r>
      <rPr>
        <sz val="11"/>
        <rFont val="宋体"/>
        <charset val="134"/>
      </rPr>
      <t>遇建1</t>
    </r>
    <r>
      <rPr>
        <sz val="11"/>
        <rFont val="宋体"/>
        <charset val="134"/>
      </rPr>
      <t>7</t>
    </r>
  </si>
  <si>
    <t>蔡亚宁</t>
  </si>
  <si>
    <t>17211510401</t>
  </si>
  <si>
    <t>车姗姗</t>
  </si>
  <si>
    <t>17211510402</t>
  </si>
  <si>
    <t>陈赫康</t>
  </si>
  <si>
    <t>17211510403</t>
  </si>
  <si>
    <t>陈炜波</t>
  </si>
  <si>
    <t>17211510404</t>
  </si>
  <si>
    <t>丁宁波</t>
  </si>
  <si>
    <t>17211510405</t>
  </si>
  <si>
    <t>方仙桃</t>
  </si>
  <si>
    <t>17211510406</t>
  </si>
  <si>
    <t>郭豪</t>
  </si>
  <si>
    <t>17211510407</t>
  </si>
  <si>
    <t>黄博</t>
  </si>
  <si>
    <t>17211510408</t>
  </si>
  <si>
    <t>黄华鹏</t>
  </si>
  <si>
    <t>17211510409</t>
  </si>
  <si>
    <t>黄鑫</t>
  </si>
  <si>
    <t>17211510410</t>
  </si>
  <si>
    <t>姜珊</t>
  </si>
  <si>
    <t>17211510411</t>
  </si>
  <si>
    <t>蒋永华</t>
  </si>
  <si>
    <t>17211510412</t>
  </si>
  <si>
    <t>蓝钱媛</t>
  </si>
  <si>
    <t>17211510413</t>
  </si>
  <si>
    <t>李嘉诚</t>
  </si>
  <si>
    <t>17211510414</t>
  </si>
  <si>
    <t>李涛</t>
  </si>
  <si>
    <t>17211510415</t>
  </si>
  <si>
    <t>李炜康</t>
  </si>
  <si>
    <t>17211510416</t>
  </si>
  <si>
    <t>李文杰</t>
  </si>
  <si>
    <t>17211510417</t>
  </si>
  <si>
    <t>林雅</t>
  </si>
  <si>
    <t>17211510418</t>
  </si>
  <si>
    <t>刘祥兵</t>
  </si>
  <si>
    <t>17211510419</t>
  </si>
  <si>
    <t>楼佳浩</t>
  </si>
  <si>
    <t>17211510420</t>
  </si>
  <si>
    <t>陆遥</t>
  </si>
  <si>
    <t>17211510421</t>
  </si>
  <si>
    <t>孟令晗</t>
  </si>
  <si>
    <t>17211510422</t>
  </si>
  <si>
    <t>明佳月</t>
  </si>
  <si>
    <t>17211510423</t>
  </si>
  <si>
    <t>石方朋</t>
  </si>
  <si>
    <t>17211510425</t>
  </si>
  <si>
    <t>史聪聪</t>
  </si>
  <si>
    <t>17211510426</t>
  </si>
  <si>
    <t>孙振凯</t>
  </si>
  <si>
    <t>17211510427</t>
  </si>
  <si>
    <t>汤志伟</t>
  </si>
  <si>
    <t>17211510428</t>
  </si>
  <si>
    <t>吴子恒</t>
  </si>
  <si>
    <t>17211510429</t>
  </si>
  <si>
    <t>谢超</t>
  </si>
  <si>
    <t>17211510430</t>
  </si>
  <si>
    <t>徐严俊</t>
  </si>
  <si>
    <t>17211510431</t>
  </si>
  <si>
    <t>许郁鎏</t>
  </si>
  <si>
    <t>17211510432</t>
  </si>
  <si>
    <t>杨祖武</t>
  </si>
  <si>
    <t>17211510433</t>
  </si>
  <si>
    <t>余诗嘉</t>
  </si>
  <si>
    <t>17211510434</t>
  </si>
  <si>
    <t>袁泽楠</t>
  </si>
  <si>
    <t>17211510435</t>
  </si>
  <si>
    <t>张天祚</t>
  </si>
  <si>
    <t>17211510436</t>
  </si>
  <si>
    <t>张玮</t>
  </si>
  <si>
    <t>17211510437</t>
  </si>
  <si>
    <t>张雨佳</t>
  </si>
  <si>
    <t>17211510438</t>
  </si>
  <si>
    <t>郑露</t>
  </si>
  <si>
    <t>17211510439</t>
  </si>
  <si>
    <t>周豪</t>
  </si>
  <si>
    <t>17211510440</t>
  </si>
  <si>
    <t>朱威</t>
  </si>
  <si>
    <t>17211510441</t>
  </si>
  <si>
    <t>中秋读书节</t>
  </si>
  <si>
    <t>遇建17</t>
  </si>
  <si>
    <t>鲍江恒</t>
  </si>
  <si>
    <t>17211510301</t>
  </si>
  <si>
    <t>陈培明</t>
  </si>
  <si>
    <t>17211510302</t>
  </si>
  <si>
    <t>陈书洁</t>
  </si>
  <si>
    <t>17211510303</t>
  </si>
  <si>
    <t>褚列涛</t>
  </si>
  <si>
    <t>17211510304</t>
  </si>
  <si>
    <t>方雨晴</t>
  </si>
  <si>
    <t>17211510306</t>
  </si>
  <si>
    <t>关雷雷</t>
  </si>
  <si>
    <t>17211510307</t>
  </si>
  <si>
    <t>郝家豪</t>
  </si>
  <si>
    <t>17211510308</t>
  </si>
  <si>
    <t>何虎</t>
  </si>
  <si>
    <t>17211510309</t>
  </si>
  <si>
    <t>何修俊</t>
  </si>
  <si>
    <t>17211510310</t>
  </si>
  <si>
    <t>金炯炯</t>
  </si>
  <si>
    <t>17211510311</t>
  </si>
  <si>
    <t>金石开</t>
  </si>
  <si>
    <t>17211510312</t>
  </si>
  <si>
    <t>金子煜</t>
  </si>
  <si>
    <t>17211510313</t>
  </si>
  <si>
    <t>李炯</t>
  </si>
  <si>
    <t>17211510314</t>
  </si>
  <si>
    <t>李灵斌</t>
  </si>
  <si>
    <t>17211510315</t>
  </si>
  <si>
    <t>李雨珊</t>
  </si>
  <si>
    <t>17211510316</t>
  </si>
  <si>
    <t>梁洪萍</t>
  </si>
  <si>
    <t>17211510317</t>
  </si>
  <si>
    <t>林世涛</t>
  </si>
  <si>
    <t>17211510318</t>
  </si>
  <si>
    <t>刘晨旭</t>
  </si>
  <si>
    <t>17211510319</t>
  </si>
  <si>
    <t>刘勇</t>
  </si>
  <si>
    <t>17211510320</t>
  </si>
  <si>
    <t>鲁哲</t>
  </si>
  <si>
    <t>17211510321</t>
  </si>
  <si>
    <t>吕佳胜</t>
  </si>
  <si>
    <t>17211510322</t>
  </si>
  <si>
    <t>冒世杰</t>
  </si>
  <si>
    <t>17211510323</t>
  </si>
  <si>
    <t>欧悦</t>
  </si>
  <si>
    <t>17211510324</t>
  </si>
  <si>
    <t>沈璐瑶</t>
  </si>
  <si>
    <t>17211510325</t>
  </si>
  <si>
    <t>沈毅超</t>
  </si>
  <si>
    <t>17211510326</t>
  </si>
  <si>
    <t>宋小进</t>
  </si>
  <si>
    <t>17211510327</t>
  </si>
  <si>
    <t>谭海涛</t>
  </si>
  <si>
    <t>17211510328</t>
  </si>
  <si>
    <t>王磊</t>
  </si>
  <si>
    <t>17211510329</t>
  </si>
  <si>
    <t>17211510330</t>
  </si>
  <si>
    <t>吴明灿</t>
  </si>
  <si>
    <t>17211510331</t>
  </si>
  <si>
    <t>余华杰</t>
  </si>
  <si>
    <t>17211510332</t>
  </si>
  <si>
    <t>虞佳雳</t>
  </si>
  <si>
    <t>17211510333</t>
  </si>
  <si>
    <t>袁嘉文</t>
  </si>
  <si>
    <t>17211510334</t>
  </si>
  <si>
    <t>张雷诺</t>
  </si>
  <si>
    <t>17211510336</t>
  </si>
  <si>
    <t>张先超</t>
  </si>
  <si>
    <t>17211510337</t>
  </si>
  <si>
    <t>张永</t>
  </si>
  <si>
    <t>17211510338</t>
  </si>
  <si>
    <t>张宇杰</t>
  </si>
  <si>
    <t>17211510339</t>
  </si>
  <si>
    <t>赵康慧</t>
  </si>
  <si>
    <t>17211510340</t>
  </si>
  <si>
    <t>周子谦</t>
  </si>
  <si>
    <t>17211510341</t>
  </si>
  <si>
    <t>朱海裕</t>
  </si>
  <si>
    <t>17211510342</t>
  </si>
  <si>
    <t>挑战杯宣讲会</t>
  </si>
  <si>
    <t>形式政策讲座</t>
  </si>
  <si>
    <t>遇建10</t>
  </si>
  <si>
    <t>建筑优秀校友讲座</t>
  </si>
  <si>
    <t>遇建12</t>
  </si>
  <si>
    <t>留学沙龙</t>
  </si>
  <si>
    <t>遇建13</t>
  </si>
  <si>
    <t>次数</t>
  </si>
  <si>
    <t>遇建14</t>
  </si>
  <si>
    <t>遇建15</t>
  </si>
  <si>
    <t>职业规划大赛</t>
  </si>
  <si>
    <t>遇建16</t>
  </si>
  <si>
    <t>我的故事里有你</t>
  </si>
  <si>
    <t>颁奖典礼</t>
  </si>
  <si>
    <t>古楼测绘</t>
  </si>
  <si>
    <t>大一形式政治</t>
  </si>
  <si>
    <t>5.12分院讲座</t>
  </si>
  <si>
    <t>16211530126</t>
  </si>
  <si>
    <t>廖方</t>
  </si>
  <si>
    <t>16211530111</t>
  </si>
  <si>
    <t>阮馨仪</t>
  </si>
  <si>
    <t>16211530136</t>
  </si>
  <si>
    <t>张影</t>
  </si>
  <si>
    <t>16211530105</t>
  </si>
  <si>
    <t>江秀芳</t>
  </si>
  <si>
    <t>16211530132</t>
  </si>
  <si>
    <t>王青青</t>
  </si>
  <si>
    <t>16211530125</t>
  </si>
  <si>
    <t>冯歌</t>
  </si>
  <si>
    <t>16211530114</t>
  </si>
  <si>
    <t>吴剡青</t>
  </si>
  <si>
    <t>16211530102</t>
  </si>
  <si>
    <t>傅婧婕</t>
  </si>
  <si>
    <t>16211530116</t>
  </si>
  <si>
    <t>夏芸芸</t>
  </si>
  <si>
    <t>16211530104</t>
  </si>
  <si>
    <t>季浩云</t>
  </si>
  <si>
    <t>16211530117</t>
  </si>
  <si>
    <t>徐子威</t>
  </si>
  <si>
    <t>16211530135</t>
  </si>
  <si>
    <t>姚夏燕</t>
  </si>
  <si>
    <t>16211530108</t>
  </si>
  <si>
    <t>马龙</t>
  </si>
  <si>
    <t>16211530109</t>
  </si>
  <si>
    <t>毛梓裕</t>
  </si>
  <si>
    <t>16211530112</t>
  </si>
  <si>
    <t>施佳丽</t>
  </si>
  <si>
    <t>16211530124</t>
  </si>
  <si>
    <t>朱东刚</t>
  </si>
  <si>
    <t>16211530121</t>
  </si>
  <si>
    <t>张思学</t>
  </si>
  <si>
    <t>16211530119</t>
  </si>
  <si>
    <t>张灏</t>
  </si>
  <si>
    <t>16211530110</t>
  </si>
  <si>
    <t>秦泓鉴</t>
  </si>
  <si>
    <t>16211530123</t>
  </si>
  <si>
    <t>朱倍沅</t>
  </si>
  <si>
    <t>16211530115</t>
  </si>
  <si>
    <t>吴智涛</t>
  </si>
  <si>
    <t>16211530134</t>
  </si>
  <si>
    <t>谢久</t>
  </si>
  <si>
    <t>16211530122</t>
  </si>
  <si>
    <t>张悦</t>
  </si>
  <si>
    <t>16211530113</t>
  </si>
  <si>
    <t>谭源</t>
  </si>
  <si>
    <t>16211530120</t>
  </si>
  <si>
    <t>张启东</t>
  </si>
  <si>
    <t>16211530129</t>
  </si>
  <si>
    <t>任鹏星</t>
  </si>
  <si>
    <t>16211530128</t>
  </si>
  <si>
    <t>柳楚航</t>
  </si>
  <si>
    <t>16211530107</t>
  </si>
  <si>
    <t>李芝敏</t>
  </si>
  <si>
    <t>16211530127</t>
  </si>
  <si>
    <t>刘长庚</t>
  </si>
  <si>
    <t>16211530133</t>
  </si>
  <si>
    <t>卫江帆</t>
  </si>
  <si>
    <t>16211530106</t>
  </si>
  <si>
    <t>蒋嘉瑜</t>
  </si>
  <si>
    <t>16211530103</t>
  </si>
  <si>
    <t>郭一娴</t>
  </si>
  <si>
    <t>16211530118</t>
  </si>
  <si>
    <t>叶蕾</t>
  </si>
  <si>
    <t>16211530131</t>
  </si>
  <si>
    <t>谭啸</t>
  </si>
  <si>
    <t>16211530130</t>
  </si>
  <si>
    <t>沈金龙</t>
  </si>
  <si>
    <t>16211530101</t>
  </si>
  <si>
    <t>陈佳琪</t>
  </si>
  <si>
    <t>16211530137</t>
  </si>
  <si>
    <t>周亚楠</t>
  </si>
  <si>
    <t>沈一洲</t>
  </si>
  <si>
    <t>张露露</t>
  </si>
  <si>
    <t>郑梓桦</t>
  </si>
  <si>
    <t>土木优秀校友讲座</t>
  </si>
  <si>
    <t>遇建11</t>
  </si>
  <si>
    <t>女神节</t>
  </si>
  <si>
    <t>大一形式政策</t>
  </si>
  <si>
    <t>5.28讲座</t>
  </si>
  <si>
    <t>16211510101</t>
  </si>
  <si>
    <t>雷茜梦</t>
  </si>
  <si>
    <t>16211510102</t>
  </si>
  <si>
    <t>谢振</t>
  </si>
  <si>
    <t>16211510103</t>
  </si>
  <si>
    <t>周梦绮</t>
  </si>
  <si>
    <t>16211510104</t>
  </si>
  <si>
    <t>朱炜豪</t>
  </si>
  <si>
    <t>16211510105</t>
  </si>
  <si>
    <t>毕玉</t>
  </si>
  <si>
    <t>16211510106</t>
  </si>
  <si>
    <t>陈炳荣</t>
  </si>
  <si>
    <t>16211510107</t>
  </si>
  <si>
    <t>陈锋</t>
  </si>
  <si>
    <t>16211510108</t>
  </si>
  <si>
    <t>陈伟</t>
  </si>
  <si>
    <t>16211510109</t>
  </si>
  <si>
    <t>冯百鸿</t>
  </si>
  <si>
    <t>16211510110</t>
  </si>
  <si>
    <t>侯曦然</t>
  </si>
  <si>
    <t>16211510111</t>
  </si>
  <si>
    <t>黄传鑫</t>
  </si>
  <si>
    <t>16211510112</t>
  </si>
  <si>
    <t>姜建雄</t>
  </si>
  <si>
    <t>16211510113</t>
  </si>
  <si>
    <t>金鑫</t>
  </si>
  <si>
    <t>16211510114</t>
  </si>
  <si>
    <t>李昊哲</t>
  </si>
  <si>
    <t>16211510115</t>
  </si>
  <si>
    <t>李恒军</t>
  </si>
  <si>
    <t>16211510116</t>
  </si>
  <si>
    <t>李金田</t>
  </si>
  <si>
    <t>16211510117</t>
  </si>
  <si>
    <t>李振鹏</t>
  </si>
  <si>
    <t>16211510118</t>
  </si>
  <si>
    <t>罗诗剑</t>
  </si>
  <si>
    <t>16211510119</t>
  </si>
  <si>
    <t>梅华</t>
  </si>
  <si>
    <t>16211510120</t>
  </si>
  <si>
    <t>倪乐言</t>
  </si>
  <si>
    <t>16211510121</t>
  </si>
  <si>
    <t>孙许超</t>
  </si>
  <si>
    <t>16211510122</t>
  </si>
  <si>
    <t>孙予宁</t>
  </si>
  <si>
    <t>16211510123</t>
  </si>
  <si>
    <t>孙云聪</t>
  </si>
  <si>
    <t>16211510124</t>
  </si>
  <si>
    <t>陶然</t>
  </si>
  <si>
    <t>16211510125</t>
  </si>
  <si>
    <t>汪瑶轶</t>
  </si>
  <si>
    <t>16211510126</t>
  </si>
  <si>
    <t>王俊杰</t>
  </si>
  <si>
    <t>16211510127</t>
  </si>
  <si>
    <t>王耀斌</t>
  </si>
  <si>
    <t>16211510128</t>
  </si>
  <si>
    <t>魏世雅</t>
  </si>
  <si>
    <t>16211510129</t>
  </si>
  <si>
    <t>吴斌华</t>
  </si>
  <si>
    <t>16211510130</t>
  </si>
  <si>
    <t>徐方</t>
  </si>
  <si>
    <t>16211510131</t>
  </si>
  <si>
    <t>许超杰</t>
  </si>
  <si>
    <t>16211510132</t>
  </si>
  <si>
    <t>殷耀</t>
  </si>
  <si>
    <t>16211510133</t>
  </si>
  <si>
    <t>张梦</t>
  </si>
  <si>
    <t>16211510134</t>
  </si>
  <si>
    <t>周俊杰</t>
  </si>
  <si>
    <t>16211510135</t>
  </si>
  <si>
    <t>周益</t>
  </si>
  <si>
    <t>16211510136</t>
  </si>
  <si>
    <t>周总</t>
  </si>
  <si>
    <t>16211510137</t>
  </si>
  <si>
    <t>诸俊杰</t>
  </si>
  <si>
    <t>16211510201</t>
  </si>
  <si>
    <t>曾一洪</t>
  </si>
  <si>
    <t>16211510202</t>
  </si>
  <si>
    <t>代静</t>
  </si>
  <si>
    <t>16211510203</t>
  </si>
  <si>
    <t>邵逸</t>
  </si>
  <si>
    <t>16211510204</t>
  </si>
  <si>
    <t>谢鹏飞</t>
  </si>
  <si>
    <t>16211510205</t>
  </si>
  <si>
    <t>蔡昊廷</t>
  </si>
  <si>
    <t>16211510206</t>
  </si>
  <si>
    <t>陈诗雨</t>
  </si>
  <si>
    <t>16211510207</t>
  </si>
  <si>
    <t>陈寅</t>
  </si>
  <si>
    <t>16211510208</t>
  </si>
  <si>
    <t>仇鼎琰</t>
  </si>
  <si>
    <t>16211510209</t>
  </si>
  <si>
    <t>方何佳艺</t>
  </si>
  <si>
    <t>16211510210</t>
  </si>
  <si>
    <t>龚汉文</t>
  </si>
  <si>
    <t>16211510211</t>
  </si>
  <si>
    <t>韩洪标</t>
  </si>
  <si>
    <t>16211510212</t>
  </si>
  <si>
    <t>胡铭涛</t>
  </si>
  <si>
    <t>16211510213</t>
  </si>
  <si>
    <t>黄钦探</t>
  </si>
  <si>
    <t>16211510214</t>
  </si>
  <si>
    <t>林涵</t>
  </si>
  <si>
    <t>16211510215</t>
  </si>
  <si>
    <t>林跃</t>
  </si>
  <si>
    <t>16211510216</t>
  </si>
  <si>
    <t>楼浩</t>
  </si>
  <si>
    <t>16211510217</t>
  </si>
  <si>
    <t>吕芳军</t>
  </si>
  <si>
    <t>16211510218</t>
  </si>
  <si>
    <t>毛大忱</t>
  </si>
  <si>
    <t>16211510219</t>
  </si>
  <si>
    <t>聂岗</t>
  </si>
  <si>
    <t>16211510220</t>
  </si>
  <si>
    <t>祁林江</t>
  </si>
  <si>
    <t>16211510221</t>
  </si>
  <si>
    <t>裘超奇</t>
  </si>
  <si>
    <t>16211510222</t>
  </si>
  <si>
    <t>裘志豪</t>
  </si>
  <si>
    <t>16211510223</t>
  </si>
  <si>
    <t>王晨晖</t>
  </si>
  <si>
    <t>16211510224</t>
  </si>
  <si>
    <t>王丹</t>
  </si>
  <si>
    <t>16211510225</t>
  </si>
  <si>
    <t>王赵</t>
  </si>
  <si>
    <t>16211510226</t>
  </si>
  <si>
    <t>吴绍林</t>
  </si>
  <si>
    <t>16211510227</t>
  </si>
  <si>
    <t>谢轶莹</t>
  </si>
  <si>
    <t>16211510228</t>
  </si>
  <si>
    <t>徐亦健</t>
  </si>
  <si>
    <t>16211510229</t>
  </si>
  <si>
    <t>杨锦添</t>
  </si>
  <si>
    <t>16211510230</t>
  </si>
  <si>
    <t>张斌</t>
  </si>
  <si>
    <t>16211510231</t>
  </si>
  <si>
    <t>张炅</t>
  </si>
  <si>
    <t>16211510232</t>
  </si>
  <si>
    <t>张磊</t>
  </si>
  <si>
    <t>16211510233</t>
  </si>
  <si>
    <t>张庆鹏</t>
  </si>
  <si>
    <t>16211510234</t>
  </si>
  <si>
    <t>郑宇</t>
  </si>
  <si>
    <t>16211510235</t>
  </si>
  <si>
    <t>周雯妍</t>
  </si>
  <si>
    <t>16211510236</t>
  </si>
  <si>
    <t>庄丽惠</t>
  </si>
  <si>
    <t>16211510237</t>
  </si>
  <si>
    <t>邹欣榕</t>
  </si>
  <si>
    <t>吴俊峰</t>
  </si>
  <si>
    <t>职业生涯规划大赛</t>
  </si>
  <si>
    <t>16211211139</t>
  </si>
  <si>
    <t>吴振锋</t>
  </si>
  <si>
    <t>16211510301</t>
  </si>
  <si>
    <t>程一芮</t>
  </si>
  <si>
    <t>16211510302</t>
  </si>
  <si>
    <t>田贺实</t>
  </si>
  <si>
    <t>16211510303</t>
  </si>
  <si>
    <t>文博</t>
  </si>
  <si>
    <t>16211510304</t>
  </si>
  <si>
    <t>白凯伦</t>
  </si>
  <si>
    <t>16211510305</t>
  </si>
  <si>
    <t>陈钢阳</t>
  </si>
  <si>
    <t>16211510306</t>
  </si>
  <si>
    <t>陈浩</t>
  </si>
  <si>
    <t>16211510307</t>
  </si>
  <si>
    <t>陈晖</t>
  </si>
  <si>
    <t>16211510308</t>
  </si>
  <si>
    <t>费杰</t>
  </si>
  <si>
    <t>16211510309</t>
  </si>
  <si>
    <t>韩沁芸</t>
  </si>
  <si>
    <t>16211510310</t>
  </si>
  <si>
    <t>何林非</t>
  </si>
  <si>
    <t>16211510311</t>
  </si>
  <si>
    <t>金振杰</t>
  </si>
  <si>
    <t>16211510312</t>
  </si>
  <si>
    <t>李咪莎</t>
  </si>
  <si>
    <t>16211510313</t>
  </si>
  <si>
    <t>李希晨</t>
  </si>
  <si>
    <t>16211510314</t>
  </si>
  <si>
    <t>练俊杰</t>
  </si>
  <si>
    <t>16211510315</t>
  </si>
  <si>
    <t>林怡</t>
  </si>
  <si>
    <t>16211510316</t>
  </si>
  <si>
    <t>刘晓</t>
  </si>
  <si>
    <t>16211510317</t>
  </si>
  <si>
    <t>刘宇鹏</t>
  </si>
  <si>
    <t>16211510318</t>
  </si>
  <si>
    <t>卢圣源</t>
  </si>
  <si>
    <t>16211510319</t>
  </si>
  <si>
    <t>陆栩枫</t>
  </si>
  <si>
    <t>16211510320</t>
  </si>
  <si>
    <t>吕雄</t>
  </si>
  <si>
    <t>16211510321</t>
  </si>
  <si>
    <t>倪叶洲</t>
  </si>
  <si>
    <t>16211510322</t>
  </si>
  <si>
    <t>裘佳敏</t>
  </si>
  <si>
    <t>16211510323</t>
  </si>
  <si>
    <t>阮欣</t>
  </si>
  <si>
    <t>16211510324</t>
  </si>
  <si>
    <t>沈泽南</t>
  </si>
  <si>
    <t>16211510325</t>
  </si>
  <si>
    <t>谭玲玲</t>
  </si>
  <si>
    <t>16211510326</t>
  </si>
  <si>
    <t>屠蓓良</t>
  </si>
  <si>
    <t>16211510327</t>
  </si>
  <si>
    <t>汪天丰</t>
  </si>
  <si>
    <t>16211510328</t>
  </si>
  <si>
    <t>王国强</t>
  </si>
  <si>
    <t>16211510329</t>
  </si>
  <si>
    <t>徐昊</t>
  </si>
  <si>
    <t>16211510330</t>
  </si>
  <si>
    <t>徐少军</t>
  </si>
  <si>
    <t>16211510331</t>
  </si>
  <si>
    <t>许多多</t>
  </si>
  <si>
    <t>16211510332</t>
  </si>
  <si>
    <t>颜倩慧</t>
  </si>
  <si>
    <t>16211510333</t>
  </si>
  <si>
    <t>俞啸铖</t>
  </si>
  <si>
    <t>16211510334</t>
  </si>
  <si>
    <t>张路帆</t>
  </si>
  <si>
    <t>16211510335</t>
  </si>
  <si>
    <t>章志翔</t>
  </si>
  <si>
    <t>16211510336</t>
  </si>
  <si>
    <t>赵宏嘉阳</t>
  </si>
  <si>
    <t>16211510337</t>
  </si>
  <si>
    <t>周强</t>
  </si>
  <si>
    <t>16211510401</t>
  </si>
  <si>
    <t>柴敏瑞</t>
  </si>
  <si>
    <t>16211510402</t>
  </si>
  <si>
    <t>霍建宏</t>
  </si>
  <si>
    <t>16211510403</t>
  </si>
  <si>
    <t>王爱琴</t>
  </si>
  <si>
    <t>16211510404</t>
  </si>
  <si>
    <t>曹展豪</t>
  </si>
  <si>
    <t>16211510405</t>
  </si>
  <si>
    <t>陈凯迪</t>
  </si>
  <si>
    <t>16211510406</t>
  </si>
  <si>
    <t>陈志浩</t>
  </si>
  <si>
    <t>16211510407</t>
  </si>
  <si>
    <t>程谦勇</t>
  </si>
  <si>
    <t>16211510408</t>
  </si>
  <si>
    <t>董孟杰</t>
  </si>
  <si>
    <t>16211510409</t>
  </si>
  <si>
    <t>冯寅</t>
  </si>
  <si>
    <t>16211510410</t>
  </si>
  <si>
    <t>高超</t>
  </si>
  <si>
    <t>16211510411</t>
  </si>
  <si>
    <t>高梦婷</t>
  </si>
  <si>
    <t>16211510412</t>
  </si>
  <si>
    <t>洪斌豪</t>
  </si>
  <si>
    <t>16211510413</t>
  </si>
  <si>
    <t>李超</t>
  </si>
  <si>
    <t>16211510414</t>
  </si>
  <si>
    <t>李成</t>
  </si>
  <si>
    <t>16211510415</t>
  </si>
  <si>
    <t>李昊泽</t>
  </si>
  <si>
    <t>16211510416</t>
  </si>
  <si>
    <t>李佳妍</t>
  </si>
  <si>
    <t>16211510417</t>
  </si>
  <si>
    <t>李炜斌</t>
  </si>
  <si>
    <t>16211510418</t>
  </si>
  <si>
    <t>李子巧</t>
  </si>
  <si>
    <t>16211510419</t>
  </si>
  <si>
    <t>廖玉清</t>
  </si>
  <si>
    <t>16211510420</t>
  </si>
  <si>
    <t>鲁成龙</t>
  </si>
  <si>
    <t>16211510421</t>
  </si>
  <si>
    <t>邱晓玲</t>
  </si>
  <si>
    <t>16211510422</t>
  </si>
  <si>
    <t>沈昊</t>
  </si>
  <si>
    <t>16211510423</t>
  </si>
  <si>
    <t>王秋崴</t>
  </si>
  <si>
    <t>16211510424</t>
  </si>
  <si>
    <t>吴安伟</t>
  </si>
  <si>
    <t>16211510425</t>
  </si>
  <si>
    <t>吴诚锋</t>
  </si>
  <si>
    <t>16211510426</t>
  </si>
  <si>
    <t>夏倩倩</t>
  </si>
  <si>
    <t>16211510427</t>
  </si>
  <si>
    <t>夏青海</t>
  </si>
  <si>
    <t>16211510428</t>
  </si>
  <si>
    <t>宣珂</t>
  </si>
  <si>
    <t>16211510429</t>
  </si>
  <si>
    <t>杨涛</t>
  </si>
  <si>
    <t>16211510430</t>
  </si>
  <si>
    <t>张立海</t>
  </si>
  <si>
    <t>16211510431</t>
  </si>
  <si>
    <t>张琼月</t>
  </si>
  <si>
    <t>16211510432</t>
  </si>
  <si>
    <t>章冠宇</t>
  </si>
  <si>
    <t>16211510433</t>
  </si>
  <si>
    <t>赵银泽</t>
  </si>
  <si>
    <t>16211510434</t>
  </si>
  <si>
    <t>郑肖琳</t>
  </si>
  <si>
    <t>16211510435</t>
  </si>
  <si>
    <t>周元圳</t>
  </si>
  <si>
    <t>16211510436</t>
  </si>
  <si>
    <t>周智强</t>
  </si>
  <si>
    <t>16211510437</t>
  </si>
  <si>
    <t>朱丁</t>
  </si>
  <si>
    <r>
      <rPr>
        <sz val="9"/>
        <rFont val="宋体"/>
        <charset val="134"/>
      </rPr>
      <t>遇建1</t>
    </r>
    <r>
      <rPr>
        <sz val="9"/>
        <rFont val="宋体"/>
        <charset val="134"/>
      </rPr>
      <t>7</t>
    </r>
  </si>
  <si>
    <t xml:space="preserve">5.12分院讲座 </t>
  </si>
  <si>
    <r>
      <rPr>
        <sz val="9"/>
        <rFont val="宋体"/>
        <charset val="134"/>
      </rPr>
      <t>5</t>
    </r>
    <r>
      <rPr>
        <sz val="9"/>
        <rFont val="宋体"/>
        <charset val="134"/>
      </rPr>
      <t>.24微讲</t>
    </r>
  </si>
  <si>
    <t>15210120111</t>
  </si>
  <si>
    <t>林思君</t>
  </si>
  <si>
    <t>15210120130</t>
  </si>
  <si>
    <t>周梦怡</t>
  </si>
  <si>
    <t>15210411239</t>
  </si>
  <si>
    <t>徐礼婉</t>
  </si>
  <si>
    <t>15211320138</t>
  </si>
  <si>
    <t>江鑫</t>
  </si>
  <si>
    <t>15211420105</t>
  </si>
  <si>
    <t>夏斯磊</t>
  </si>
  <si>
    <t>15211510216</t>
  </si>
  <si>
    <t>祁唯一</t>
  </si>
  <si>
    <t>15211530101</t>
  </si>
  <si>
    <t>郑鹏翔</t>
  </si>
  <si>
    <t>15211530102</t>
  </si>
  <si>
    <t>陈预备</t>
  </si>
  <si>
    <t>15211530103</t>
  </si>
  <si>
    <t>郭非杳</t>
  </si>
  <si>
    <t>15211530104</t>
  </si>
  <si>
    <t>郑智祥</t>
  </si>
  <si>
    <t>15211530105</t>
  </si>
  <si>
    <t>鲁利军</t>
  </si>
  <si>
    <t>15211530106</t>
  </si>
  <si>
    <t>刘婷婷</t>
  </si>
  <si>
    <t>15211530107</t>
  </si>
  <si>
    <t>张泽晨</t>
  </si>
  <si>
    <t>15211530108</t>
  </si>
  <si>
    <t>高华远</t>
  </si>
  <si>
    <t>15211530109</t>
  </si>
  <si>
    <t>苗家齐</t>
  </si>
  <si>
    <t>15211530110</t>
  </si>
  <si>
    <t>汪刘超</t>
  </si>
  <si>
    <t>15211530111</t>
  </si>
  <si>
    <t>方海成</t>
  </si>
  <si>
    <t>15211530112</t>
  </si>
  <si>
    <t>曹育恒</t>
  </si>
  <si>
    <t>15211530113</t>
  </si>
  <si>
    <t>胡豪</t>
  </si>
  <si>
    <t>15211530114</t>
  </si>
  <si>
    <t>陈银余</t>
  </si>
  <si>
    <t>15211530115</t>
  </si>
  <si>
    <t>季婷婷</t>
  </si>
  <si>
    <t>15211530117</t>
  </si>
  <si>
    <t>卢晓凯</t>
  </si>
  <si>
    <t>15211530118</t>
  </si>
  <si>
    <t>郑江</t>
  </si>
  <si>
    <t>15211530119</t>
  </si>
  <si>
    <t>朱玄</t>
  </si>
  <si>
    <t>15211530120</t>
  </si>
  <si>
    <t>李晓航</t>
  </si>
  <si>
    <t>15211530121</t>
  </si>
  <si>
    <t>邱鹏程</t>
  </si>
  <si>
    <t>15211530122</t>
  </si>
  <si>
    <t>韩靖</t>
  </si>
  <si>
    <t>15211530123</t>
  </si>
  <si>
    <t>周鸣</t>
  </si>
  <si>
    <t>15211530124</t>
  </si>
  <si>
    <t>尹正霆</t>
  </si>
  <si>
    <t>15211530125</t>
  </si>
  <si>
    <t>朱云</t>
  </si>
  <si>
    <t>15211530126</t>
  </si>
  <si>
    <t>沈千意</t>
  </si>
  <si>
    <t>15211530127</t>
  </si>
  <si>
    <t>王朋朋</t>
  </si>
  <si>
    <t>15211530128</t>
  </si>
  <si>
    <t>钱垚峰</t>
  </si>
  <si>
    <t>15211530129</t>
  </si>
  <si>
    <t>陈涛</t>
  </si>
  <si>
    <t>15211530130</t>
  </si>
  <si>
    <t>李玥莹</t>
  </si>
  <si>
    <t>15211530131</t>
  </si>
  <si>
    <t>周勇飞</t>
  </si>
  <si>
    <t>15211530132</t>
  </si>
  <si>
    <t>范敏洁</t>
  </si>
  <si>
    <t>15211530133</t>
  </si>
  <si>
    <t>方梦婷</t>
  </si>
  <si>
    <t>15211530134</t>
  </si>
  <si>
    <t>钟艺玲</t>
  </si>
  <si>
    <t>15211530135</t>
  </si>
  <si>
    <t>叶煜彤</t>
  </si>
  <si>
    <t>15211530136</t>
  </si>
  <si>
    <t>周辉栋</t>
  </si>
  <si>
    <t>15211530137</t>
  </si>
  <si>
    <t>钟新艳</t>
  </si>
  <si>
    <t>15211530138</t>
  </si>
  <si>
    <t>谢盈</t>
  </si>
  <si>
    <t>15211530139</t>
  </si>
  <si>
    <t>曹乐晶</t>
  </si>
  <si>
    <t>15211530140</t>
  </si>
  <si>
    <t>张政豪</t>
  </si>
  <si>
    <t>15211530141</t>
  </si>
  <si>
    <t>张鉴江</t>
  </si>
  <si>
    <t>15211530142</t>
  </si>
  <si>
    <t>高雅</t>
  </si>
  <si>
    <t>15211530143</t>
  </si>
  <si>
    <t>余凯鸿</t>
  </si>
  <si>
    <t>15211530144</t>
  </si>
  <si>
    <t>金以恒</t>
  </si>
  <si>
    <t>职业生涯大赛</t>
  </si>
  <si>
    <t>招聘会</t>
  </si>
  <si>
    <t>金茂讲座</t>
  </si>
  <si>
    <t>15211510101</t>
  </si>
  <si>
    <t>庞萌</t>
  </si>
  <si>
    <t>15211510102</t>
  </si>
  <si>
    <t>徐佳浩</t>
  </si>
  <si>
    <t>15211510103</t>
  </si>
  <si>
    <t>华乃锌</t>
  </si>
  <si>
    <t>15211510104</t>
  </si>
  <si>
    <t>姚浩光</t>
  </si>
  <si>
    <t>15211510105</t>
  </si>
  <si>
    <t>高国泉</t>
  </si>
  <si>
    <t>15211510106</t>
  </si>
  <si>
    <t>金罗涛</t>
  </si>
  <si>
    <t>15211510107</t>
  </si>
  <si>
    <t>俞梁晨</t>
  </si>
  <si>
    <t>15211510108</t>
  </si>
  <si>
    <t>钟成龙</t>
  </si>
  <si>
    <t>15211510109</t>
  </si>
  <si>
    <t>郁錤</t>
  </si>
  <si>
    <t>15211510110</t>
  </si>
  <si>
    <t>黄振镭</t>
  </si>
  <si>
    <t>15211510111</t>
  </si>
  <si>
    <t>沈宏杰</t>
  </si>
  <si>
    <t>15211510112</t>
  </si>
  <si>
    <t>周吉</t>
  </si>
  <si>
    <t>15211510113</t>
  </si>
  <si>
    <t>俞宝江</t>
  </si>
  <si>
    <t>15211510114</t>
  </si>
  <si>
    <t>申屠彬翔</t>
  </si>
  <si>
    <t>15211510115</t>
  </si>
  <si>
    <t>林志涛</t>
  </si>
  <si>
    <t>15211510116</t>
  </si>
  <si>
    <t>吕杨</t>
  </si>
  <si>
    <t>15211510117</t>
  </si>
  <si>
    <t>吴佳锋</t>
  </si>
  <si>
    <t>朱佳玮</t>
  </si>
  <si>
    <t>15211510119</t>
  </si>
  <si>
    <t>方平波</t>
  </si>
  <si>
    <t>15211510120</t>
  </si>
  <si>
    <t>朱港磊</t>
  </si>
  <si>
    <t>15211510121</t>
  </si>
  <si>
    <t>裘科封</t>
  </si>
  <si>
    <t>15211510122</t>
  </si>
  <si>
    <t>王伟</t>
  </si>
  <si>
    <t>15211510123</t>
  </si>
  <si>
    <t>金洲洲</t>
  </si>
  <si>
    <t>15211510124</t>
  </si>
  <si>
    <t>徐琪尔</t>
  </si>
  <si>
    <t>15211510125</t>
  </si>
  <si>
    <t>严佳男</t>
  </si>
  <si>
    <t>15211510126</t>
  </si>
  <si>
    <t>梅景程</t>
  </si>
  <si>
    <t>15211510127</t>
  </si>
  <si>
    <t>王式飘</t>
  </si>
  <si>
    <t>15211510128</t>
  </si>
  <si>
    <t>石清瑶</t>
  </si>
  <si>
    <t>15211510129</t>
  </si>
  <si>
    <t>黄成</t>
  </si>
  <si>
    <t>15211510130</t>
  </si>
  <si>
    <t>成国智</t>
  </si>
  <si>
    <t>15211510131</t>
  </si>
  <si>
    <t>喻文魁</t>
  </si>
  <si>
    <t>15211510132</t>
  </si>
  <si>
    <t>石文</t>
  </si>
  <si>
    <t>15211510133</t>
  </si>
  <si>
    <t>李菲菲</t>
  </si>
  <si>
    <t>15211510134</t>
  </si>
  <si>
    <t>李沫仪</t>
  </si>
  <si>
    <t>15211510135</t>
  </si>
  <si>
    <t>黄平</t>
  </si>
  <si>
    <t>金茂</t>
  </si>
  <si>
    <t>15211510201</t>
  </si>
  <si>
    <t>张康</t>
  </si>
  <si>
    <t>15211510202</t>
  </si>
  <si>
    <t>李文宁</t>
  </si>
  <si>
    <t>15211510203</t>
  </si>
  <si>
    <t>秦祥振</t>
  </si>
  <si>
    <t>15211510204</t>
  </si>
  <si>
    <t>张琪立</t>
  </si>
  <si>
    <t>15211510205</t>
  </si>
  <si>
    <t>朱钊豪</t>
  </si>
  <si>
    <t>15211510206</t>
  </si>
  <si>
    <t>朱伟俊</t>
  </si>
  <si>
    <t>15211510207</t>
  </si>
  <si>
    <t>黄嘉豪</t>
  </si>
  <si>
    <t>15211510208</t>
  </si>
  <si>
    <t>杨明学</t>
  </si>
  <si>
    <t>15211510209</t>
  </si>
  <si>
    <t>陈国强</t>
  </si>
  <si>
    <t>15211510210</t>
  </si>
  <si>
    <t>周志栋</t>
  </si>
  <si>
    <t>15211510211</t>
  </si>
  <si>
    <t>黄慧赛</t>
  </si>
  <si>
    <t>15211510212</t>
  </si>
  <si>
    <t>林开扬</t>
  </si>
  <si>
    <t>15211510213</t>
  </si>
  <si>
    <t>戴鸣</t>
  </si>
  <si>
    <t>15211510214</t>
  </si>
  <si>
    <t>陈德淦</t>
  </si>
  <si>
    <t>15211510215</t>
  </si>
  <si>
    <t>刘佳锃</t>
  </si>
  <si>
    <t>15211510217</t>
  </si>
  <si>
    <t>张平宇</t>
  </si>
  <si>
    <t>15211510219</t>
  </si>
  <si>
    <t>姚禹杰</t>
  </si>
  <si>
    <t>丁丰琪</t>
  </si>
  <si>
    <t>15211510221</t>
  </si>
  <si>
    <t>苏利行</t>
  </si>
  <si>
    <t>15211510222</t>
  </si>
  <si>
    <t>甘明清</t>
  </si>
  <si>
    <t>15211510223</t>
  </si>
  <si>
    <t>李建国</t>
  </si>
  <si>
    <t>15211510226</t>
  </si>
  <si>
    <t>徐雨昂</t>
  </si>
  <si>
    <t>15211510227</t>
  </si>
  <si>
    <t>宋奇杰</t>
  </si>
  <si>
    <t>15211510228</t>
  </si>
  <si>
    <t>张立辉</t>
  </si>
  <si>
    <t>15211510229</t>
  </si>
  <si>
    <t>侯虎斌</t>
  </si>
  <si>
    <t>15211510230</t>
  </si>
  <si>
    <t>肖鑫</t>
  </si>
  <si>
    <t>15211510231</t>
  </si>
  <si>
    <t>潘镇健</t>
  </si>
  <si>
    <t>15211510232</t>
  </si>
  <si>
    <t>赵雪琪</t>
  </si>
  <si>
    <t>15211510233</t>
  </si>
  <si>
    <t>15211510234</t>
  </si>
  <si>
    <t>曾枭</t>
  </si>
  <si>
    <t>15219116423</t>
  </si>
  <si>
    <t>王星驰</t>
  </si>
  <si>
    <t>15219116417</t>
  </si>
  <si>
    <t>叶飞龙</t>
  </si>
  <si>
    <t>15211510301</t>
  </si>
  <si>
    <t>周永慧</t>
  </si>
  <si>
    <t>15211510302</t>
  </si>
  <si>
    <t>范田田</t>
  </si>
  <si>
    <t>15211510303</t>
  </si>
  <si>
    <t>何宛潞</t>
  </si>
  <si>
    <t>15211510304</t>
  </si>
  <si>
    <t>顾立民</t>
  </si>
  <si>
    <t>15211510305</t>
  </si>
  <si>
    <t>于建栋</t>
  </si>
  <si>
    <t>15211510306</t>
  </si>
  <si>
    <t>王旭栋</t>
  </si>
  <si>
    <t>15211510307</t>
  </si>
  <si>
    <t>叶杭琦</t>
  </si>
  <si>
    <t>15211510308</t>
  </si>
  <si>
    <t>朱弘元</t>
  </si>
  <si>
    <t>15211510309</t>
  </si>
  <si>
    <t>赵天宇</t>
  </si>
  <si>
    <t>15211510310</t>
  </si>
  <si>
    <t>丁科楠</t>
  </si>
  <si>
    <t>15211510311</t>
  </si>
  <si>
    <t>方元</t>
  </si>
  <si>
    <t>15211510312</t>
  </si>
  <si>
    <t>刘家敏</t>
  </si>
  <si>
    <t>15211510313</t>
  </si>
  <si>
    <t>江风顺</t>
  </si>
  <si>
    <t>15211510314</t>
  </si>
  <si>
    <t>周嘉亮</t>
  </si>
  <si>
    <t>15211510315</t>
  </si>
  <si>
    <t>蒋树新</t>
  </si>
  <si>
    <t>15211510316</t>
  </si>
  <si>
    <t>周绍枫</t>
  </si>
  <si>
    <t>15211510317</t>
  </si>
  <si>
    <t>胡添荣</t>
  </si>
  <si>
    <t>15211510318</t>
  </si>
  <si>
    <t>胡亮</t>
  </si>
  <si>
    <t>15211510319</t>
  </si>
  <si>
    <t>何俊</t>
  </si>
  <si>
    <t>15211510320</t>
  </si>
  <si>
    <t>陈俊杰</t>
  </si>
  <si>
    <t>15211510321</t>
  </si>
  <si>
    <t>卢宏涛</t>
  </si>
  <si>
    <t>15211510322</t>
  </si>
  <si>
    <t>孙新波</t>
  </si>
  <si>
    <t>15211510323</t>
  </si>
  <si>
    <t>陈良丰</t>
  </si>
  <si>
    <t>15211510324</t>
  </si>
  <si>
    <t>祝鑫</t>
  </si>
  <si>
    <t>15211510325</t>
  </si>
  <si>
    <t>林钰</t>
  </si>
  <si>
    <t>15211510326</t>
  </si>
  <si>
    <t>毛文旺</t>
  </si>
  <si>
    <t>15211510327</t>
  </si>
  <si>
    <t>吴晓铖</t>
  </si>
  <si>
    <t>15211510328</t>
  </si>
  <si>
    <t>潘子悦</t>
  </si>
  <si>
    <t>15211510329</t>
  </si>
  <si>
    <t>李瑞洲</t>
  </si>
  <si>
    <t>15211510330</t>
  </si>
  <si>
    <t>刘驰</t>
  </si>
  <si>
    <t>15211510331</t>
  </si>
  <si>
    <t>王未墨</t>
  </si>
  <si>
    <t>15211510333</t>
  </si>
  <si>
    <t>陈凌霄</t>
  </si>
  <si>
    <t>15211510334</t>
  </si>
  <si>
    <t>陈文梦</t>
  </si>
  <si>
    <t>梅凯</t>
  </si>
  <si>
    <t>朱佳伟</t>
  </si>
  <si>
    <t>15211510401</t>
  </si>
  <si>
    <t>黄亲亲</t>
  </si>
  <si>
    <t>15211510402</t>
  </si>
  <si>
    <t>白浩</t>
  </si>
  <si>
    <t>15211510403</t>
  </si>
  <si>
    <t>余忆彬</t>
  </si>
  <si>
    <t>15211510404</t>
  </si>
  <si>
    <t>郑海川</t>
  </si>
  <si>
    <t>15211510405</t>
  </si>
  <si>
    <t>徐小灿</t>
  </si>
  <si>
    <t>15211510406</t>
  </si>
  <si>
    <t>管红辉</t>
  </si>
  <si>
    <t>15211510407</t>
  </si>
  <si>
    <t>杨卫凤</t>
  </si>
  <si>
    <t>15211510408</t>
  </si>
  <si>
    <t>虞浩</t>
  </si>
  <si>
    <t>15211510409</t>
  </si>
  <si>
    <t>林王杰</t>
  </si>
  <si>
    <t>15211510410</t>
  </si>
  <si>
    <t>许涛涛</t>
  </si>
  <si>
    <t>15211510411</t>
  </si>
  <si>
    <t>吴林迪</t>
  </si>
  <si>
    <t>15211510412</t>
  </si>
  <si>
    <t>鲁星亮</t>
  </si>
  <si>
    <t>15211510413</t>
  </si>
  <si>
    <t>林峰</t>
  </si>
  <si>
    <t>15211510414</t>
  </si>
  <si>
    <t>郭将伟</t>
  </si>
  <si>
    <t>15211510415</t>
  </si>
  <si>
    <t>李航</t>
  </si>
  <si>
    <t>15211510416</t>
  </si>
  <si>
    <t>陈徵明</t>
  </si>
  <si>
    <t>15211510417</t>
  </si>
  <si>
    <t>齐善扬</t>
  </si>
  <si>
    <t>15211510418</t>
  </si>
  <si>
    <t>蒋贤辉</t>
  </si>
  <si>
    <t>15211510419</t>
  </si>
  <si>
    <t>杨鹏辉</t>
  </si>
  <si>
    <t>叶海松</t>
  </si>
  <si>
    <t>15211510421</t>
  </si>
  <si>
    <t>肖强</t>
  </si>
  <si>
    <t>15211510422</t>
  </si>
  <si>
    <t>柴嘉泽</t>
  </si>
  <si>
    <t>15211510423</t>
  </si>
  <si>
    <t>沈艺宁</t>
  </si>
  <si>
    <t>15211510424</t>
  </si>
  <si>
    <t>张方龙</t>
  </si>
  <si>
    <t>15211510425</t>
  </si>
  <si>
    <t>宋吉文</t>
  </si>
  <si>
    <t>15211510426</t>
  </si>
  <si>
    <t>黄俊彪</t>
  </si>
  <si>
    <t>15211510427</t>
  </si>
  <si>
    <t>陈妙平</t>
  </si>
  <si>
    <t>15211510428</t>
  </si>
  <si>
    <t>陈泽昭</t>
  </si>
  <si>
    <t>15211510429</t>
  </si>
  <si>
    <t>马哲</t>
  </si>
  <si>
    <t>15211510430</t>
  </si>
  <si>
    <t>李文元</t>
  </si>
  <si>
    <t>15211510431</t>
  </si>
  <si>
    <t>陈博文</t>
  </si>
  <si>
    <t>15211510432</t>
  </si>
  <si>
    <t>王畅</t>
  </si>
  <si>
    <t>15211510433</t>
  </si>
  <si>
    <t>余博文</t>
  </si>
  <si>
    <t>15211510434</t>
  </si>
  <si>
    <t>孙军鹏</t>
  </si>
  <si>
    <t>15211510435</t>
  </si>
  <si>
    <t>颜承志</t>
  </si>
  <si>
    <t>13115103409</t>
  </si>
  <si>
    <t>蒋敏</t>
  </si>
  <si>
    <t>形式政治课</t>
  </si>
  <si>
    <t>博士讲座</t>
  </si>
  <si>
    <t>考研交流大会</t>
  </si>
  <si>
    <t>遇建3</t>
  </si>
  <si>
    <t>遇建6</t>
  </si>
  <si>
    <t>遇建7</t>
  </si>
  <si>
    <t>遇建8</t>
  </si>
  <si>
    <t>学术讲座（功能）</t>
  </si>
  <si>
    <t>学术讲座（高分子）</t>
  </si>
  <si>
    <t>彭洪梅</t>
  </si>
  <si>
    <t>韩江璐</t>
  </si>
  <si>
    <t>陈奇恩</t>
  </si>
  <si>
    <t>林圣莞</t>
  </si>
  <si>
    <t>刘一郎</t>
  </si>
  <si>
    <t>晨冉</t>
  </si>
  <si>
    <t>孙莹雪</t>
  </si>
  <si>
    <t>陈凌飞</t>
  </si>
  <si>
    <t>陈仕诚</t>
  </si>
  <si>
    <t>陈威</t>
  </si>
  <si>
    <t>董钰婷</t>
  </si>
  <si>
    <t>勾好林</t>
  </si>
  <si>
    <t>何家阳</t>
  </si>
  <si>
    <t>金泽军</t>
  </si>
  <si>
    <t>孔思逸</t>
  </si>
  <si>
    <t>李聪</t>
  </si>
  <si>
    <t>李佩瑶</t>
  </si>
  <si>
    <t>林晨</t>
  </si>
  <si>
    <t>林兴超</t>
  </si>
  <si>
    <t>刘紫薇</t>
  </si>
  <si>
    <t>龙静</t>
  </si>
  <si>
    <t>鲁信国</t>
  </si>
  <si>
    <t>吕本新</t>
  </si>
  <si>
    <t>罗雅洁</t>
  </si>
  <si>
    <t>潘洋鲲</t>
  </si>
  <si>
    <t>潘宇航</t>
  </si>
  <si>
    <t>泮国瑞</t>
  </si>
  <si>
    <t>裘培鑫</t>
  </si>
  <si>
    <t>沈之婧</t>
  </si>
  <si>
    <t>王叔阳</t>
  </si>
  <si>
    <t>王兴国</t>
  </si>
  <si>
    <t>王治强</t>
  </si>
  <si>
    <t>魏巍</t>
  </si>
  <si>
    <t>吴杰</t>
  </si>
  <si>
    <t>吴欣欣</t>
  </si>
  <si>
    <t>吴瑗彤</t>
  </si>
  <si>
    <t>谢志斌</t>
  </si>
  <si>
    <t>徐涛</t>
  </si>
  <si>
    <t>徐婷</t>
  </si>
  <si>
    <t>许胜</t>
  </si>
  <si>
    <t>杨青峰</t>
  </si>
  <si>
    <t>虞林臻</t>
  </si>
  <si>
    <t>赵昕怡</t>
  </si>
  <si>
    <t>赵则绮</t>
  </si>
  <si>
    <t>郑瑜</t>
  </si>
  <si>
    <t>钟俊杰</t>
  </si>
  <si>
    <t>周彬洁</t>
  </si>
  <si>
    <t>周舒</t>
  </si>
  <si>
    <t>周易</t>
  </si>
  <si>
    <t>朱钊进</t>
  </si>
  <si>
    <t>学霸讲座</t>
  </si>
  <si>
    <t>遇建9</t>
  </si>
  <si>
    <t>校友讲座</t>
  </si>
  <si>
    <t>浙大院士</t>
  </si>
  <si>
    <t>14211510102</t>
  </si>
  <si>
    <t>陈超</t>
  </si>
  <si>
    <t>14211510103</t>
  </si>
  <si>
    <t>陈健</t>
  </si>
  <si>
    <t>14211510104</t>
  </si>
  <si>
    <t>陈隆</t>
  </si>
  <si>
    <t>14211510105</t>
  </si>
  <si>
    <t>陈晓东</t>
  </si>
  <si>
    <t>14211510106</t>
  </si>
  <si>
    <t>陈萱</t>
  </si>
  <si>
    <t>14211510107</t>
  </si>
  <si>
    <t>东连升</t>
  </si>
  <si>
    <t>14211510108</t>
  </si>
  <si>
    <t>董超峰</t>
  </si>
  <si>
    <t>14211510109</t>
  </si>
  <si>
    <t>高伯唐</t>
  </si>
  <si>
    <t>14211510110</t>
  </si>
  <si>
    <t>何朝辉</t>
  </si>
  <si>
    <t>14211510112</t>
  </si>
  <si>
    <t>胡桂廷</t>
  </si>
  <si>
    <t>14211510113</t>
  </si>
  <si>
    <t>胡培培</t>
  </si>
  <si>
    <t>14211510114</t>
  </si>
  <si>
    <t>季新颖</t>
  </si>
  <si>
    <t>14211510115</t>
  </si>
  <si>
    <t>蒋宇飞</t>
  </si>
  <si>
    <t>14211510116</t>
  </si>
  <si>
    <t>金起浩</t>
  </si>
  <si>
    <t>14211510117</t>
  </si>
  <si>
    <t>李扬杰</t>
  </si>
  <si>
    <t>14211510118</t>
  </si>
  <si>
    <t>倪光峰</t>
  </si>
  <si>
    <t>14211510119</t>
  </si>
  <si>
    <t>任加伟</t>
  </si>
  <si>
    <t>14211510120</t>
  </si>
  <si>
    <t>上官镇涛</t>
  </si>
  <si>
    <t>14211510121</t>
  </si>
  <si>
    <t>孙博林</t>
  </si>
  <si>
    <t>14211510122</t>
  </si>
  <si>
    <t>王帆</t>
  </si>
  <si>
    <t>14211510123</t>
  </si>
  <si>
    <t>王梦依</t>
  </si>
  <si>
    <t>14211510124</t>
  </si>
  <si>
    <t>吴承坡</t>
  </si>
  <si>
    <t>14211510125</t>
  </si>
  <si>
    <t>徐金灿</t>
  </si>
  <si>
    <t>14211510126</t>
  </si>
  <si>
    <t>徐旭</t>
  </si>
  <si>
    <t>14211510127</t>
  </si>
  <si>
    <t>杨璐</t>
  </si>
  <si>
    <t>14211510128</t>
  </si>
  <si>
    <t>杨文豪</t>
  </si>
  <si>
    <t>14211510129</t>
  </si>
  <si>
    <t>姚文聪</t>
  </si>
  <si>
    <t>14211510130</t>
  </si>
  <si>
    <t>张超</t>
  </si>
  <si>
    <t>14211510131</t>
  </si>
  <si>
    <t>14211510132</t>
  </si>
  <si>
    <t>张天惠</t>
  </si>
  <si>
    <t>14211510133</t>
  </si>
  <si>
    <t>张武威</t>
  </si>
  <si>
    <t>14211510134</t>
  </si>
  <si>
    <t>章路成</t>
  </si>
  <si>
    <t>14211510135</t>
  </si>
  <si>
    <t>赵坤</t>
  </si>
  <si>
    <t>14211510136</t>
  </si>
  <si>
    <t>周科文</t>
  </si>
  <si>
    <t>14211510137</t>
  </si>
  <si>
    <t>朱凯旋</t>
  </si>
  <si>
    <t>华晨深</t>
  </si>
  <si>
    <t>14211510201</t>
  </si>
  <si>
    <t>王博宇</t>
  </si>
  <si>
    <t>14211510202</t>
  </si>
  <si>
    <t>蔡统鼎</t>
  </si>
  <si>
    <t>14211510203</t>
  </si>
  <si>
    <t>陈剑峰</t>
  </si>
  <si>
    <t>14211510204</t>
  </si>
  <si>
    <t>陈雷</t>
  </si>
  <si>
    <t>14211510206</t>
  </si>
  <si>
    <t>范满意</t>
  </si>
  <si>
    <t>14211510207</t>
  </si>
  <si>
    <t>方淑雯</t>
  </si>
  <si>
    <t>14211510208</t>
  </si>
  <si>
    <t>何杭飞</t>
  </si>
  <si>
    <t>14211510209</t>
  </si>
  <si>
    <t>胡彦云</t>
  </si>
  <si>
    <t>14211510210</t>
  </si>
  <si>
    <t>胡志鹏</t>
  </si>
  <si>
    <t>14211510211</t>
  </si>
  <si>
    <t>黄永聪</t>
  </si>
  <si>
    <t>14211510212</t>
  </si>
  <si>
    <t>蒋达飞</t>
  </si>
  <si>
    <t>14211510213</t>
  </si>
  <si>
    <t>李仕卫</t>
  </si>
  <si>
    <t>14211510216</t>
  </si>
  <si>
    <t>刘曌</t>
  </si>
  <si>
    <t>14211510217</t>
  </si>
  <si>
    <t>骆小彪</t>
  </si>
  <si>
    <t>14211510218</t>
  </si>
  <si>
    <t>马钧杰</t>
  </si>
  <si>
    <t>14211510219</t>
  </si>
  <si>
    <t>莫雨春</t>
  </si>
  <si>
    <t>14211510220</t>
  </si>
  <si>
    <t>祁佳晓</t>
  </si>
  <si>
    <t>14211510221</t>
  </si>
  <si>
    <t>沈颜</t>
  </si>
  <si>
    <t>14211510222</t>
  </si>
  <si>
    <t>帅坚</t>
  </si>
  <si>
    <t>14211510223</t>
  </si>
  <si>
    <t>屠林伟</t>
  </si>
  <si>
    <t>14211510224</t>
  </si>
  <si>
    <t>王兴龙</t>
  </si>
  <si>
    <t>14211510225</t>
  </si>
  <si>
    <t>吴旭森</t>
  </si>
  <si>
    <t>14211510226</t>
  </si>
  <si>
    <t>伍一娇</t>
  </si>
  <si>
    <t>14211510227</t>
  </si>
  <si>
    <t>谢非</t>
  </si>
  <si>
    <t>14211510228</t>
  </si>
  <si>
    <t>谢岷江</t>
  </si>
  <si>
    <t>14211510229</t>
  </si>
  <si>
    <t>熊凤阳</t>
  </si>
  <si>
    <t>14211510230</t>
  </si>
  <si>
    <t>徐伟康</t>
  </si>
  <si>
    <t>14211510231</t>
  </si>
  <si>
    <t>徐选选</t>
  </si>
  <si>
    <t>14211510232</t>
  </si>
  <si>
    <t>徐岳灿</t>
  </si>
  <si>
    <t>14211510233</t>
  </si>
  <si>
    <t>应煜</t>
  </si>
  <si>
    <t>14211510234</t>
  </si>
  <si>
    <t>张鸿</t>
  </si>
  <si>
    <t>14211510235</t>
  </si>
  <si>
    <t>赵余斌</t>
  </si>
  <si>
    <t>14211510236</t>
  </si>
  <si>
    <t>朱林辉</t>
  </si>
  <si>
    <t>张璐</t>
  </si>
  <si>
    <t>王雯洁</t>
  </si>
  <si>
    <t>胡俊涛</t>
  </si>
  <si>
    <t>郑思远</t>
  </si>
  <si>
    <t>14211150118</t>
  </si>
  <si>
    <t>卢亦安</t>
  </si>
  <si>
    <t>杨金阳</t>
  </si>
  <si>
    <t>14211160222</t>
  </si>
  <si>
    <t>卢俊飞</t>
  </si>
  <si>
    <t>创新班讲座</t>
  </si>
  <si>
    <t>14211510301</t>
  </si>
  <si>
    <t>陈铭凯</t>
  </si>
  <si>
    <t>14211510302</t>
  </si>
  <si>
    <t>董林峰</t>
  </si>
  <si>
    <t>14211510303</t>
  </si>
  <si>
    <t>方雨</t>
  </si>
  <si>
    <t>14211510304</t>
  </si>
  <si>
    <t>管宇锋</t>
  </si>
  <si>
    <t>14211510305</t>
  </si>
  <si>
    <t>韩佩莹</t>
  </si>
  <si>
    <t>14211510306</t>
  </si>
  <si>
    <t>韩悦</t>
  </si>
  <si>
    <t>14211510307</t>
  </si>
  <si>
    <t>江骐羽</t>
  </si>
  <si>
    <t>14211510308</t>
  </si>
  <si>
    <t>蒋德坤</t>
  </si>
  <si>
    <t>14211510309</t>
  </si>
  <si>
    <t>金瑜</t>
  </si>
  <si>
    <t>14211510310</t>
  </si>
  <si>
    <t>李坚磊</t>
  </si>
  <si>
    <t>14211510311</t>
  </si>
  <si>
    <t>李坤梁</t>
  </si>
  <si>
    <t>14211510312</t>
  </si>
  <si>
    <t>李世袁</t>
  </si>
  <si>
    <t>14211510313</t>
  </si>
  <si>
    <t>李远</t>
  </si>
  <si>
    <t>14211510314</t>
  </si>
  <si>
    <t>刘长媛</t>
  </si>
  <si>
    <t>14211510315</t>
  </si>
  <si>
    <t>罗有谷</t>
  </si>
  <si>
    <t>14211510316</t>
  </si>
  <si>
    <t>马潇</t>
  </si>
  <si>
    <t>14211510317</t>
  </si>
  <si>
    <t>14211510318</t>
  </si>
  <si>
    <t>邱祥和</t>
  </si>
  <si>
    <t>14211510319</t>
  </si>
  <si>
    <t>沈思杰</t>
  </si>
  <si>
    <t>14211510320</t>
  </si>
  <si>
    <t>施佳斌</t>
  </si>
  <si>
    <t>14211510321</t>
  </si>
  <si>
    <t>汪笙</t>
  </si>
  <si>
    <t>14211510322</t>
  </si>
  <si>
    <t>王董恒</t>
  </si>
  <si>
    <t>14211510323</t>
  </si>
  <si>
    <t>王关运</t>
  </si>
  <si>
    <t>14211510324</t>
  </si>
  <si>
    <t>闻伟鑫</t>
  </si>
  <si>
    <t>14211510325</t>
  </si>
  <si>
    <t>谢金挺</t>
  </si>
  <si>
    <t>14211510326</t>
  </si>
  <si>
    <t>许龙飞</t>
  </si>
  <si>
    <t>14211510327</t>
  </si>
  <si>
    <t>杨睿</t>
  </si>
  <si>
    <t>14211510328</t>
  </si>
  <si>
    <t>张映</t>
  </si>
  <si>
    <t>14211510329</t>
  </si>
  <si>
    <t>张振华</t>
  </si>
  <si>
    <t>14211510330</t>
  </si>
  <si>
    <t>赵永仁</t>
  </si>
  <si>
    <t>14211510331</t>
  </si>
  <si>
    <t>周晓宇</t>
  </si>
  <si>
    <t>14211510332</t>
  </si>
  <si>
    <t>朱陈杰</t>
  </si>
  <si>
    <t>14211510333</t>
  </si>
  <si>
    <t>朱宏亮</t>
  </si>
  <si>
    <t>14211510334</t>
  </si>
  <si>
    <t>朱龙</t>
  </si>
  <si>
    <t>14211510335</t>
  </si>
  <si>
    <t>朱依依</t>
  </si>
  <si>
    <t>14211420137</t>
  </si>
  <si>
    <t>魏鹏飞</t>
  </si>
  <si>
    <t>14211452307</t>
  </si>
  <si>
    <t>蒋周宸</t>
  </si>
  <si>
    <t>14211453213</t>
  </si>
  <si>
    <t>李永杰</t>
  </si>
  <si>
    <t>孙涛</t>
  </si>
  <si>
    <t>14210441125</t>
  </si>
  <si>
    <t>滕宇阳</t>
  </si>
  <si>
    <r>
      <rPr>
        <sz val="12"/>
        <rFont val="宋体"/>
        <charset val="134"/>
      </rPr>
      <t>遇建1</t>
    </r>
    <r>
      <rPr>
        <sz val="12"/>
        <rFont val="宋体"/>
        <charset val="134"/>
      </rPr>
      <t>7</t>
    </r>
  </si>
  <si>
    <t>14211510401</t>
  </si>
  <si>
    <t>陈灿</t>
  </si>
  <si>
    <t>14211510402</t>
  </si>
  <si>
    <t>陈铃琪</t>
  </si>
  <si>
    <t>14211510403</t>
  </si>
  <si>
    <t>单金水</t>
  </si>
  <si>
    <t>14211510404</t>
  </si>
  <si>
    <t>董江</t>
  </si>
  <si>
    <t>14211510405</t>
  </si>
  <si>
    <t>符叶侠</t>
  </si>
  <si>
    <t>14211510406</t>
  </si>
  <si>
    <t>傅赛楠</t>
  </si>
  <si>
    <t>14211510408</t>
  </si>
  <si>
    <t>高许朋</t>
  </si>
  <si>
    <t>14211510410</t>
  </si>
  <si>
    <t>解鸿滔</t>
  </si>
  <si>
    <t>14211510411</t>
  </si>
  <si>
    <t>金浩</t>
  </si>
  <si>
    <t>14211510413</t>
  </si>
  <si>
    <t>李璇</t>
  </si>
  <si>
    <t>14211510414</t>
  </si>
  <si>
    <t>李云进</t>
  </si>
  <si>
    <t>14211510415</t>
  </si>
  <si>
    <t>梁李文</t>
  </si>
  <si>
    <t>14211510416</t>
  </si>
  <si>
    <t>孟强</t>
  </si>
  <si>
    <t>14211510417</t>
  </si>
  <si>
    <t>潘龙</t>
  </si>
  <si>
    <t>14211510418</t>
  </si>
  <si>
    <t>潘璐</t>
  </si>
  <si>
    <t>14211510419</t>
  </si>
  <si>
    <t>潘先赐</t>
  </si>
  <si>
    <t>14211510420</t>
  </si>
  <si>
    <t>邱子毅</t>
  </si>
  <si>
    <t>14211510421</t>
  </si>
  <si>
    <t>阮盛缘</t>
  </si>
  <si>
    <t>14211510422</t>
  </si>
  <si>
    <t>沈波</t>
  </si>
  <si>
    <t>14211510423</t>
  </si>
  <si>
    <t>王佳琪</t>
  </si>
  <si>
    <t>14211510424</t>
  </si>
  <si>
    <t>王剑皇</t>
  </si>
  <si>
    <t>14211510425</t>
  </si>
  <si>
    <t>王梦雨</t>
  </si>
  <si>
    <t>14211510426</t>
  </si>
  <si>
    <t>王胜</t>
  </si>
  <si>
    <t>14211510427</t>
  </si>
  <si>
    <t>吴礼钦</t>
  </si>
  <si>
    <t>14211510428</t>
  </si>
  <si>
    <t>吴志刚</t>
  </si>
  <si>
    <t>14211510429</t>
  </si>
  <si>
    <t>徐宇航</t>
  </si>
  <si>
    <t>14211510430</t>
  </si>
  <si>
    <t>杨晨</t>
  </si>
  <si>
    <t>14211510431</t>
  </si>
  <si>
    <t>14211510432</t>
  </si>
  <si>
    <t>杨城</t>
  </si>
  <si>
    <t>14211510433</t>
  </si>
  <si>
    <t>杨俊楠</t>
  </si>
  <si>
    <t>14211510434</t>
  </si>
  <si>
    <t>姚晨辉</t>
  </si>
  <si>
    <t>14211510435</t>
  </si>
  <si>
    <t>殷超杰</t>
  </si>
  <si>
    <t>14211510436</t>
  </si>
  <si>
    <t>殷林东</t>
  </si>
  <si>
    <t>王宇茜</t>
  </si>
  <si>
    <t>13115103407</t>
  </si>
  <si>
    <t>姜海华</t>
  </si>
  <si>
    <t>13115103422</t>
  </si>
  <si>
    <t>王世方</t>
  </si>
  <si>
    <t>13115103425</t>
  </si>
  <si>
    <t>姚亚龙</t>
  </si>
  <si>
    <t>遇见13</t>
  </si>
  <si>
    <t>13115303101</t>
  </si>
  <si>
    <t>陈银峰</t>
  </si>
  <si>
    <t>13115303102</t>
  </si>
  <si>
    <t>程豪</t>
  </si>
  <si>
    <t>13115303103</t>
  </si>
  <si>
    <t>费莲峰</t>
  </si>
  <si>
    <t>13115303104</t>
  </si>
  <si>
    <t>耿少华</t>
  </si>
  <si>
    <t>13115303105</t>
  </si>
  <si>
    <t>何渊</t>
  </si>
  <si>
    <t>13115303106</t>
  </si>
  <si>
    <t>胡芳玲</t>
  </si>
  <si>
    <t>13115303107</t>
  </si>
  <si>
    <t>黄姿翔</t>
  </si>
  <si>
    <t>13115303108</t>
  </si>
  <si>
    <t>金丹妮</t>
  </si>
  <si>
    <t>13115303109</t>
  </si>
  <si>
    <t>金磊</t>
  </si>
  <si>
    <t>13115303110</t>
  </si>
  <si>
    <t>李康伟</t>
  </si>
  <si>
    <t>13115303111</t>
  </si>
  <si>
    <t>李特</t>
  </si>
  <si>
    <t>13115303112</t>
  </si>
  <si>
    <t>李雨晨</t>
  </si>
  <si>
    <t>13115303113</t>
  </si>
  <si>
    <t>刘梦</t>
  </si>
  <si>
    <t>13115303114</t>
  </si>
  <si>
    <t>刘炎龙</t>
  </si>
  <si>
    <t>13115303115</t>
  </si>
  <si>
    <t>卢佳奇</t>
  </si>
  <si>
    <t>13115303116</t>
  </si>
  <si>
    <t>孟嘉浩</t>
  </si>
  <si>
    <t>13115303117</t>
  </si>
  <si>
    <t>邱显耀</t>
  </si>
  <si>
    <t>13115303118</t>
  </si>
  <si>
    <t>邵珂</t>
  </si>
  <si>
    <t>13115303119</t>
  </si>
  <si>
    <t>沈晨云</t>
  </si>
  <si>
    <t>13115303120</t>
  </si>
  <si>
    <t>沈高威</t>
  </si>
  <si>
    <t>13115303121</t>
  </si>
  <si>
    <t>沈志成</t>
  </si>
  <si>
    <t>13115303122</t>
  </si>
  <si>
    <t>陶立荣</t>
  </si>
  <si>
    <t>13115303123</t>
  </si>
  <si>
    <t>王一鸣</t>
  </si>
  <si>
    <t>13115303124</t>
  </si>
  <si>
    <t>王永</t>
  </si>
  <si>
    <t>13115303125</t>
  </si>
  <si>
    <t>卫立峰</t>
  </si>
  <si>
    <t>13115303126</t>
  </si>
  <si>
    <t>吴华宇</t>
  </si>
  <si>
    <t>13115303127</t>
  </si>
  <si>
    <t>项佳玲</t>
  </si>
  <si>
    <t>13115303128</t>
  </si>
  <si>
    <t>谢京丽</t>
  </si>
  <si>
    <t>13115303129</t>
  </si>
  <si>
    <t>谢玉绢</t>
  </si>
  <si>
    <t>13115303130</t>
  </si>
  <si>
    <t>严雨霏</t>
  </si>
  <si>
    <t>13115303131</t>
  </si>
  <si>
    <t>杨雯</t>
  </si>
  <si>
    <t>13115303132</t>
  </si>
  <si>
    <t>杨无悔</t>
  </si>
  <si>
    <t>13115303133</t>
  </si>
  <si>
    <t>姚国兴</t>
  </si>
  <si>
    <t>13115303134</t>
  </si>
  <si>
    <t>张潮</t>
  </si>
  <si>
    <t>13115303135</t>
  </si>
  <si>
    <t>张晨凤</t>
  </si>
  <si>
    <t>13115303136</t>
  </si>
  <si>
    <t>张良进</t>
  </si>
  <si>
    <t>13115303137</t>
  </si>
  <si>
    <t>张铭</t>
  </si>
  <si>
    <t>13115303138</t>
  </si>
  <si>
    <t>赵世峰</t>
  </si>
  <si>
    <t>13115303139</t>
  </si>
  <si>
    <t>赵彦卿</t>
  </si>
  <si>
    <t>13115303140</t>
  </si>
  <si>
    <t>郑彩茴</t>
  </si>
  <si>
    <t>13115303141</t>
  </si>
  <si>
    <t>周晨曦</t>
  </si>
  <si>
    <t>13115303142</t>
  </si>
  <si>
    <t>周梦迪</t>
  </si>
  <si>
    <t>13115303143</t>
  </si>
  <si>
    <t>周宇航</t>
  </si>
  <si>
    <t>13115303144</t>
  </si>
  <si>
    <t>宋子翔</t>
  </si>
  <si>
    <t>13115303145</t>
  </si>
  <si>
    <t>陈鑫宇</t>
  </si>
  <si>
    <t>钱月婷</t>
  </si>
  <si>
    <t>张敏</t>
  </si>
  <si>
    <t>梁安琪</t>
  </si>
  <si>
    <t>钟力</t>
  </si>
  <si>
    <t>学号</t>
    <phoneticPr fontId="34" type="noConversion"/>
  </si>
  <si>
    <t>姓名</t>
    <phoneticPr fontId="34" type="noConversion"/>
  </si>
  <si>
    <t>考研讲座</t>
    <phoneticPr fontId="34" type="noConversion"/>
  </si>
  <si>
    <t>总次数</t>
    <phoneticPr fontId="34" type="noConversion"/>
  </si>
  <si>
    <t>18211530101</t>
  </si>
  <si>
    <t>阿比旦·阿布都艾尼</t>
  </si>
  <si>
    <t>18211530102</t>
  </si>
  <si>
    <t>布尔兰·叶来西</t>
  </si>
  <si>
    <t>18211530103</t>
  </si>
  <si>
    <t>陈敏</t>
  </si>
  <si>
    <t>18211530104</t>
  </si>
  <si>
    <t>陈优嘉</t>
  </si>
  <si>
    <t>程宇轩</t>
  </si>
  <si>
    <t>杜保臣</t>
  </si>
  <si>
    <t>方哲哲</t>
  </si>
  <si>
    <t>18211530108</t>
  </si>
  <si>
    <t>费雯怡</t>
  </si>
  <si>
    <t>18211530109</t>
  </si>
  <si>
    <t>干子怡</t>
  </si>
  <si>
    <t>谷劼泓</t>
  </si>
  <si>
    <t>18211530111</t>
  </si>
  <si>
    <t>顾芷怡</t>
  </si>
  <si>
    <t>18211530112</t>
  </si>
  <si>
    <t>郭晋琳</t>
  </si>
  <si>
    <t>18211530113</t>
  </si>
  <si>
    <t>郭之衡</t>
  </si>
  <si>
    <t>胡伟龙</t>
  </si>
  <si>
    <t>华梦沁</t>
  </si>
  <si>
    <t>刘颍</t>
  </si>
  <si>
    <t>吕杭</t>
  </si>
  <si>
    <t>18211530118</t>
  </si>
  <si>
    <t>牛劲</t>
  </si>
  <si>
    <t>沈诗琪</t>
  </si>
  <si>
    <t>舒怡晨</t>
  </si>
  <si>
    <t>唐文哲</t>
  </si>
  <si>
    <t>18211530122</t>
  </si>
  <si>
    <t>陶俊睿</t>
  </si>
  <si>
    <t>童莹莹</t>
  </si>
  <si>
    <t>王诗婕</t>
  </si>
  <si>
    <t>王文其</t>
  </si>
  <si>
    <t>王艺涵</t>
  </si>
  <si>
    <t>王英</t>
  </si>
  <si>
    <t>18211530128</t>
  </si>
  <si>
    <t>王颖锋</t>
  </si>
  <si>
    <t>王钰莎</t>
  </si>
  <si>
    <t>吾布力喀斯木·伊斯马伊力</t>
  </si>
  <si>
    <t>18211530131</t>
  </si>
  <si>
    <t>吴康明</t>
  </si>
  <si>
    <t>吴显宇</t>
  </si>
  <si>
    <t>吴玥</t>
  </si>
  <si>
    <t>夏南燕</t>
  </si>
  <si>
    <t>项振涛</t>
  </si>
  <si>
    <t>徐露</t>
  </si>
  <si>
    <t>严熠铭</t>
  </si>
  <si>
    <t>杨小凤</t>
  </si>
  <si>
    <t>叶丽莎</t>
  </si>
  <si>
    <t>俞天辰</t>
  </si>
  <si>
    <t>张柳钰</t>
  </si>
  <si>
    <t>张艺菲</t>
  </si>
  <si>
    <t>18211530144</t>
  </si>
  <si>
    <t>张屹</t>
  </si>
  <si>
    <t>18211530145</t>
  </si>
  <si>
    <t>朱佳程</t>
  </si>
  <si>
    <t>18211530146</t>
  </si>
  <si>
    <t>朱溶真</t>
  </si>
  <si>
    <t>蔡利巧</t>
  </si>
  <si>
    <t>陈晓强</t>
  </si>
  <si>
    <t>程志伟</t>
  </si>
  <si>
    <t>崔强</t>
  </si>
  <si>
    <t>杜孟豪</t>
  </si>
  <si>
    <t>冯莹</t>
  </si>
  <si>
    <t>何水林</t>
  </si>
  <si>
    <t>何泽浩</t>
  </si>
  <si>
    <t>胡佳倩</t>
  </si>
  <si>
    <t>胡奇鑫</t>
  </si>
  <si>
    <t>怀勤涛</t>
  </si>
  <si>
    <t>黄怿</t>
  </si>
  <si>
    <t>姜霖涛</t>
  </si>
  <si>
    <t>姜倩茜</t>
  </si>
  <si>
    <t>姜译天</t>
  </si>
  <si>
    <t>靳曼</t>
  </si>
  <si>
    <t>廖浩琪</t>
  </si>
  <si>
    <t>刘梦妮</t>
  </si>
  <si>
    <t>卢方庆</t>
  </si>
  <si>
    <t>穆炳韬</t>
  </si>
  <si>
    <t>宁争胜</t>
  </si>
  <si>
    <t>钱坤林</t>
  </si>
  <si>
    <t>邵奕超</t>
  </si>
  <si>
    <t>宋庆龙</t>
  </si>
  <si>
    <t>覃湘霖</t>
  </si>
  <si>
    <t>唐杨怡</t>
  </si>
  <si>
    <t>王红</t>
  </si>
  <si>
    <t>王炯苇</t>
  </si>
  <si>
    <t>王能</t>
  </si>
  <si>
    <t>王一领</t>
  </si>
  <si>
    <t>王子龙</t>
  </si>
  <si>
    <t>卫星驰</t>
  </si>
  <si>
    <t>温馨</t>
  </si>
  <si>
    <t>吴晨</t>
  </si>
  <si>
    <t>吴思雨</t>
  </si>
  <si>
    <t>谢梁</t>
  </si>
  <si>
    <t>徐慧</t>
  </si>
  <si>
    <t>徐暄妍</t>
  </si>
  <si>
    <t>叶玲</t>
  </si>
  <si>
    <t>叶思洁</t>
  </si>
  <si>
    <t>俞杰铭</t>
  </si>
  <si>
    <t>张凤龙</t>
  </si>
  <si>
    <t>张盛</t>
  </si>
  <si>
    <t>张宗汾</t>
  </si>
  <si>
    <t>章罗峰</t>
  </si>
  <si>
    <t>卞志超</t>
  </si>
  <si>
    <t>岑欣欣</t>
  </si>
  <si>
    <t>丁韶玥</t>
  </si>
  <si>
    <t>顾业飞</t>
  </si>
  <si>
    <t>韩项杨</t>
  </si>
  <si>
    <t>黄刚旭</t>
  </si>
  <si>
    <t>季欣茹</t>
  </si>
  <si>
    <t>江博泓</t>
  </si>
  <si>
    <t>蒋依承</t>
  </si>
  <si>
    <t>李俊龙</t>
  </si>
  <si>
    <t>李思清</t>
  </si>
  <si>
    <t>李泽灵</t>
  </si>
  <si>
    <t>林宗贵</t>
  </si>
  <si>
    <t>刘洛</t>
  </si>
  <si>
    <t>刘秦宇</t>
  </si>
  <si>
    <t>马朝朝</t>
  </si>
  <si>
    <t>孟本创</t>
  </si>
  <si>
    <t>孟雅静</t>
  </si>
  <si>
    <t>南翔文</t>
  </si>
  <si>
    <t>欧阳玮龙</t>
  </si>
  <si>
    <t>裘晶晶</t>
  </si>
  <si>
    <t>施周桓</t>
  </si>
  <si>
    <t>孙贇</t>
  </si>
  <si>
    <t>王荣唧</t>
  </si>
  <si>
    <t>王兴宇</t>
  </si>
  <si>
    <t>王亦帆</t>
  </si>
  <si>
    <t>王子康</t>
  </si>
  <si>
    <t>未晓玲</t>
  </si>
  <si>
    <t>吴飘</t>
  </si>
  <si>
    <t>夏子涵</t>
  </si>
  <si>
    <t>谢辰秋</t>
  </si>
  <si>
    <t>熊昊睿</t>
  </si>
  <si>
    <t>许云翊</t>
  </si>
  <si>
    <t>杨浪</t>
  </si>
  <si>
    <t>姚祯</t>
  </si>
  <si>
    <t>张东娇</t>
  </si>
  <si>
    <t>张琳</t>
  </si>
  <si>
    <t>张荣</t>
  </si>
  <si>
    <t>张孝愉</t>
  </si>
  <si>
    <t>张彦楷</t>
  </si>
  <si>
    <t>张紫君</t>
  </si>
  <si>
    <t>郑莹</t>
  </si>
  <si>
    <t>邓元</t>
  </si>
  <si>
    <t>周京</t>
  </si>
  <si>
    <t>周泽林</t>
  </si>
  <si>
    <t>朱根磊</t>
  </si>
  <si>
    <t>朱梦婷</t>
  </si>
  <si>
    <t>褚泽楷</t>
  </si>
  <si>
    <t>冯超龙</t>
  </si>
  <si>
    <t>付瑞</t>
  </si>
  <si>
    <t>何柔祎</t>
  </si>
  <si>
    <t>华国强</t>
  </si>
  <si>
    <t>华煜辉</t>
  </si>
  <si>
    <t>黄乐静</t>
  </si>
  <si>
    <t>黄文德</t>
  </si>
  <si>
    <t>蒋燚</t>
  </si>
  <si>
    <t>蓝柔</t>
  </si>
  <si>
    <t>蓝泽锋</t>
  </si>
  <si>
    <t>林敏</t>
  </si>
  <si>
    <t>刘圆</t>
  </si>
  <si>
    <t>陆佳伟</t>
  </si>
  <si>
    <t>骆郑澳</t>
  </si>
  <si>
    <t>毛祖佳</t>
  </si>
  <si>
    <t>钮益佳</t>
  </si>
  <si>
    <t>彭浩岳</t>
  </si>
  <si>
    <t>普才宇</t>
  </si>
  <si>
    <t>阮龙飞</t>
  </si>
  <si>
    <t>施剑锋</t>
  </si>
  <si>
    <t>宋晨</t>
  </si>
  <si>
    <t>谭李龙</t>
  </si>
  <si>
    <t>谭潞</t>
  </si>
  <si>
    <t>王思远</t>
  </si>
  <si>
    <t>王云超</t>
  </si>
  <si>
    <t>王锺龙</t>
  </si>
  <si>
    <t>吴旭东</t>
  </si>
  <si>
    <t>吴旭庆</t>
  </si>
  <si>
    <t>向文韬</t>
  </si>
  <si>
    <t>熊江鑫</t>
  </si>
  <si>
    <t>熊静</t>
  </si>
  <si>
    <t>徐梦颖</t>
  </si>
  <si>
    <t>叶威</t>
  </si>
  <si>
    <t>应英</t>
  </si>
  <si>
    <t>于东山</t>
  </si>
  <si>
    <t>俞谷炯</t>
  </si>
  <si>
    <t>张衡</t>
  </si>
  <si>
    <t>张鹏</t>
  </si>
  <si>
    <t>赵婕</t>
  </si>
  <si>
    <t>赵文杰</t>
  </si>
  <si>
    <t>赵勇军</t>
  </si>
  <si>
    <t>郑惠丹</t>
  </si>
  <si>
    <t>周品淼</t>
  </si>
  <si>
    <t>周鑫南</t>
  </si>
  <si>
    <t>周钰钧</t>
  </si>
  <si>
    <t>朱林君</t>
  </si>
  <si>
    <t>朱子睿</t>
  </si>
  <si>
    <t>陈思宇</t>
  </si>
  <si>
    <t>邓雨鑫</t>
  </si>
  <si>
    <t>傅心怡</t>
  </si>
  <si>
    <t>葛丽华</t>
  </si>
  <si>
    <t>谷炳科</t>
  </si>
  <si>
    <t>何娴</t>
  </si>
  <si>
    <t>胡思盈</t>
  </si>
  <si>
    <t>江宇豪</t>
  </si>
  <si>
    <t>蒋鑫</t>
  </si>
  <si>
    <t>李一诺</t>
  </si>
  <si>
    <t>林天清</t>
  </si>
  <si>
    <t>刘鹏</t>
  </si>
  <si>
    <t>刘文洋</t>
  </si>
  <si>
    <t>潘明建</t>
  </si>
  <si>
    <t>潘一舟</t>
  </si>
  <si>
    <t>钱龙</t>
  </si>
  <si>
    <t>沈权丰</t>
  </si>
  <si>
    <t>施琦</t>
  </si>
  <si>
    <t>孙海军</t>
  </si>
  <si>
    <t>孙林斌</t>
  </si>
  <si>
    <t>孙天栎</t>
  </si>
  <si>
    <t>孙怡珂</t>
  </si>
  <si>
    <t>覃国邦</t>
  </si>
  <si>
    <t>唐政</t>
  </si>
  <si>
    <t>田辉</t>
  </si>
  <si>
    <t>田江山</t>
  </si>
  <si>
    <t>王鹏</t>
  </si>
  <si>
    <t>王小荣</t>
  </si>
  <si>
    <t>吴煜</t>
  </si>
  <si>
    <t>吴越</t>
  </si>
  <si>
    <t>武婧超</t>
  </si>
  <si>
    <t>徐俊瀚</t>
  </si>
  <si>
    <t>许孔峥</t>
  </si>
  <si>
    <t>闫飞</t>
  </si>
  <si>
    <t>杨琦豪</t>
  </si>
  <si>
    <t>杨天赐</t>
  </si>
  <si>
    <t>虞真琪</t>
  </si>
  <si>
    <t>张国政</t>
  </si>
  <si>
    <t>张吉洲</t>
  </si>
  <si>
    <t>张铭杉</t>
  </si>
  <si>
    <t>张子淳</t>
  </si>
  <si>
    <t>赵宇翔</t>
  </si>
  <si>
    <t>郑杰</t>
  </si>
  <si>
    <t>郑宇轩</t>
  </si>
  <si>
    <t>周欢君</t>
  </si>
  <si>
    <t>朱德君</t>
  </si>
  <si>
    <t>邹璐</t>
  </si>
  <si>
    <t>徐温琼</t>
    <phoneticPr fontId="3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</si>
</sst>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 x14ac:knownFonts="1">
    <font>
      <sz val="12"/>
      <name val="宋体"/>
      <charset val="134"/>
    </font>
    <font>
      <b/>
      <sz val="12"/>
      <name val="宋体"/>
      <charset val="134"/>
    </font>
    <font>
      <sz val="12"/>
      <color theme="8" tint="-0.249977111117893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9"/>
      <color indexed="8"/>
      <name val="宋体"/>
      <charset val="134"/>
    </font>
    <font>
      <b/>
      <sz val="9"/>
      <color theme="8" tint="-0.249977111117893"/>
      <name val="宋体"/>
      <charset val="134"/>
    </font>
    <font>
      <b/>
      <sz val="12"/>
      <color indexed="8"/>
      <name val="宋体"/>
      <charset val="134"/>
    </font>
    <font>
      <b/>
      <sz val="12"/>
      <color theme="8" tint="-0.249977111117893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b/>
      <sz val="11"/>
      <color theme="8" tint="-0.249977111117893"/>
      <name val="宋体"/>
      <charset val="134"/>
    </font>
    <font>
      <sz val="9"/>
      <color theme="8" tint="-0.249977111117893"/>
      <name val="宋体"/>
      <charset val="134"/>
    </font>
    <font>
      <sz val="9"/>
      <color theme="1"/>
      <name val="宋体"/>
      <charset val="134"/>
    </font>
    <font>
      <sz val="9"/>
      <color theme="1"/>
      <name val="等线"/>
      <charset val="134"/>
      <scheme val="minor"/>
    </font>
    <font>
      <sz val="11"/>
      <color theme="8" tint="-0.249977111117893"/>
      <name val="宋体"/>
      <charset val="134"/>
    </font>
    <font>
      <b/>
      <sz val="9"/>
      <color theme="1"/>
      <name val="宋体"/>
      <charset val="134"/>
    </font>
    <font>
      <b/>
      <sz val="9"/>
      <color theme="4"/>
      <name val="宋体"/>
      <charset val="134"/>
    </font>
    <font>
      <sz val="9"/>
      <color indexed="8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0"/>
      <color theme="4"/>
      <name val="宋体"/>
      <charset val="134"/>
    </font>
    <font>
      <b/>
      <sz val="10"/>
      <color theme="4"/>
      <name val="宋体"/>
      <charset val="134"/>
    </font>
    <font>
      <sz val="11"/>
      <color theme="4"/>
      <name val="宋体"/>
      <charset val="134"/>
    </font>
    <font>
      <b/>
      <sz val="11"/>
      <color theme="4"/>
      <name val="宋体"/>
      <charset val="134"/>
    </font>
    <font>
      <sz val="12"/>
      <color theme="4"/>
      <name val="宋体"/>
      <charset val="134"/>
    </font>
    <font>
      <b/>
      <sz val="12"/>
      <color theme="4"/>
      <name val="宋体"/>
      <charset val="134"/>
    </font>
    <font>
      <sz val="12"/>
      <color theme="1"/>
      <name val="等线"/>
      <charset val="134"/>
      <scheme val="minor"/>
    </font>
    <font>
      <sz val="11"/>
      <color theme="0"/>
      <name val="等线"/>
      <charset val="134"/>
      <scheme val="minor"/>
    </font>
    <font>
      <sz val="11"/>
      <color theme="1"/>
      <name val="等线"/>
      <charset val="134"/>
      <scheme val="minor"/>
    </font>
    <font>
      <sz val="12"/>
      <name val="Times New Roman"/>
      <family val="1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color theme="1"/>
      <name val="等线"/>
      <family val="3"/>
      <charset val="134"/>
      <scheme val="minor"/>
    </font>
    <font>
      <sz val="10"/>
      <name val="宋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</fonts>
  <fills count="10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30" fillId="3" borderId="0" applyNumberFormat="0" applyBorder="0" applyAlignment="0" applyProtection="0">
      <alignment vertical="center"/>
    </xf>
    <xf numFmtId="0" fontId="31" fillId="4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0" fillId="2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0" fillId="5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</cellStyleXfs>
  <cellXfs count="137">
    <xf numFmtId="0" fontId="0" fillId="0" borderId="0" xfId="0"/>
    <xf numFmtId="0" fontId="33" fillId="0" borderId="0" xfId="0" applyFont="1" applyFill="1" applyAlignment="1">
      <alignment horizontal="center" vertical="center"/>
    </xf>
    <xf numFmtId="49" fontId="33" fillId="0" borderId="0" xfId="0" applyNumberFormat="1" applyFont="1" applyFill="1" applyAlignment="1">
      <alignment horizontal="center" vertical="center"/>
    </xf>
    <xf numFmtId="0" fontId="37" fillId="0" borderId="9" xfId="0" applyNumberFormat="1" applyFont="1" applyFill="1" applyBorder="1" applyAlignment="1">
      <alignment horizontal="center" vertical="center"/>
    </xf>
    <xf numFmtId="0" fontId="33" fillId="0" borderId="9" xfId="0" applyFont="1" applyFill="1" applyBorder="1" applyAlignment="1">
      <alignment horizontal="center" vertical="center"/>
    </xf>
    <xf numFmtId="0" fontId="33" fillId="0" borderId="0" xfId="0" applyFont="1"/>
    <xf numFmtId="0" fontId="35" fillId="0" borderId="9" xfId="0" applyFont="1" applyBorder="1"/>
    <xf numFmtId="49" fontId="36" fillId="0" borderId="9" xfId="0" applyNumberFormat="1" applyFont="1" applyFill="1" applyBorder="1" applyAlignment="1" applyProtection="1">
      <alignment horizontal="center" vertical="center"/>
    </xf>
    <xf numFmtId="0" fontId="33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9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4" fillId="0" borderId="0" xfId="0" applyFont="1" applyFill="1" applyBorder="1"/>
    <xf numFmtId="0" fontId="0" fillId="0" borderId="1" xfId="0" applyFont="1" applyBorder="1"/>
    <xf numFmtId="0" fontId="0" fillId="0" borderId="0" xfId="0" applyFont="1"/>
    <xf numFmtId="0" fontId="0" fillId="0" borderId="1" xfId="0" applyNumberFormat="1" applyFont="1" applyFill="1" applyBorder="1" applyAlignment="1"/>
    <xf numFmtId="49" fontId="0" fillId="0" borderId="4" xfId="0" applyNumberFormat="1" applyFont="1" applyFill="1" applyBorder="1" applyAlignment="1">
      <alignment horizontal="left" vertical="center"/>
    </xf>
    <xf numFmtId="49" fontId="0" fillId="0" borderId="1" xfId="0" applyNumberFormat="1" applyFont="1" applyFill="1" applyBorder="1" applyAlignment="1">
      <alignment horizontal="left" vertical="center"/>
    </xf>
    <xf numFmtId="0" fontId="0" fillId="0" borderId="1" xfId="0" applyFont="1" applyBorder="1" applyAlignment="1">
      <alignment vertical="center"/>
    </xf>
    <xf numFmtId="0" fontId="7" fillId="0" borderId="0" xfId="9" applyNumberFormat="1" applyFont="1" applyFill="1" applyBorder="1" applyAlignment="1">
      <alignment horizontal="center" vertical="center"/>
    </xf>
    <xf numFmtId="0" fontId="8" fillId="0" borderId="1" xfId="0" applyFont="1" applyBorder="1"/>
    <xf numFmtId="0" fontId="9" fillId="0" borderId="1" xfId="0" applyFont="1" applyBorder="1" applyAlignment="1">
      <alignment horizontal="center"/>
    </xf>
    <xf numFmtId="0" fontId="10" fillId="0" borderId="0" xfId="0" applyFont="1"/>
    <xf numFmtId="0" fontId="9" fillId="0" borderId="0" xfId="0" applyFont="1"/>
    <xf numFmtId="0" fontId="9" fillId="0" borderId="1" xfId="0" applyFont="1" applyBorder="1"/>
    <xf numFmtId="0" fontId="9" fillId="0" borderId="1" xfId="0" applyNumberFormat="1" applyFont="1" applyFill="1" applyBorder="1" applyAlignment="1"/>
    <xf numFmtId="0" fontId="9" fillId="0" borderId="4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0" fontId="9" fillId="0" borderId="0" xfId="0" applyFont="1" applyBorder="1"/>
    <xf numFmtId="0" fontId="9" fillId="0" borderId="0" xfId="0" applyFont="1" applyFill="1" applyBorder="1"/>
    <xf numFmtId="0" fontId="11" fillId="0" borderId="0" xfId="9" applyNumberFormat="1" applyFont="1" applyFill="1" applyBorder="1" applyAlignment="1">
      <alignment horizontal="center" vertical="center"/>
    </xf>
    <xf numFmtId="0" fontId="12" fillId="0" borderId="0" xfId="9" applyNumberFormat="1" applyFont="1" applyFill="1" applyBorder="1" applyAlignment="1">
      <alignment horizontal="center" vertical="center"/>
    </xf>
    <xf numFmtId="0" fontId="13" fillId="0" borderId="4" xfId="0" applyFont="1" applyBorder="1"/>
    <xf numFmtId="0" fontId="13" fillId="0" borderId="4" xfId="9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/>
    </xf>
    <xf numFmtId="49" fontId="9" fillId="0" borderId="4" xfId="0" applyNumberFormat="1" applyFont="1" applyFill="1" applyBorder="1" applyAlignment="1">
      <alignment horizontal="left" vertical="center"/>
    </xf>
    <xf numFmtId="0" fontId="13" fillId="0" borderId="1" xfId="0" applyFont="1" applyBorder="1"/>
    <xf numFmtId="0" fontId="13" fillId="0" borderId="1" xfId="9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14" fillId="0" borderId="0" xfId="0" applyFont="1"/>
    <xf numFmtId="0" fontId="4" fillId="0" borderId="1" xfId="0" applyFont="1" applyBorder="1"/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/>
    <xf numFmtId="0" fontId="15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4" xfId="0" applyNumberFormat="1" applyFont="1" applyFill="1" applyBorder="1" applyAlignment="1">
      <alignment horizontal="center"/>
    </xf>
    <xf numFmtId="0" fontId="4" fillId="0" borderId="5" xfId="0" applyNumberFormat="1" applyFont="1" applyFill="1" applyBorder="1" applyAlignment="1"/>
    <xf numFmtId="0" fontId="6" fillId="0" borderId="1" xfId="0" applyFont="1" applyBorder="1"/>
    <xf numFmtId="0" fontId="6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1" xfId="0" applyNumberFormat="1" applyFont="1" applyFill="1" applyBorder="1" applyAlignment="1">
      <alignment horizontal="left"/>
    </xf>
    <xf numFmtId="0" fontId="16" fillId="0" borderId="1" xfId="0" applyFont="1" applyFill="1" applyBorder="1" applyAlignment="1">
      <alignment vertical="center"/>
    </xf>
    <xf numFmtId="0" fontId="17" fillId="0" borderId="0" xfId="0" applyFont="1"/>
    <xf numFmtId="0" fontId="10" fillId="0" borderId="1" xfId="0" applyFont="1" applyBorder="1" applyAlignment="1">
      <alignment horizontal="center"/>
    </xf>
    <xf numFmtId="0" fontId="11" fillId="0" borderId="1" xfId="9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3" fillId="0" borderId="1" xfId="0" applyFont="1" applyBorder="1" applyAlignment="1">
      <alignment horizontal="center"/>
    </xf>
    <xf numFmtId="0" fontId="9" fillId="0" borderId="1" xfId="0" applyNumberFormat="1" applyFont="1" applyFill="1" applyBorder="1" applyAlignment="1">
      <alignment horizontal="left" vertical="top"/>
    </xf>
    <xf numFmtId="0" fontId="4" fillId="0" borderId="0" xfId="0" applyFont="1" applyBorder="1"/>
    <xf numFmtId="0" fontId="18" fillId="0" borderId="1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20" fillId="0" borderId="0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0" fillId="0" borderId="1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0" fillId="0" borderId="0" xfId="0" applyFont="1" applyBorder="1"/>
    <xf numFmtId="0" fontId="11" fillId="0" borderId="0" xfId="0" applyNumberFormat="1" applyFont="1" applyFill="1" applyBorder="1" applyAlignment="1">
      <alignment horizontal="center" vertical="center"/>
    </xf>
    <xf numFmtId="0" fontId="21" fillId="0" borderId="0" xfId="0" applyFont="1"/>
    <xf numFmtId="0" fontId="22" fillId="0" borderId="0" xfId="0" applyFont="1"/>
    <xf numFmtId="0" fontId="21" fillId="0" borderId="0" xfId="0" applyFont="1" applyBorder="1"/>
    <xf numFmtId="0" fontId="23" fillId="0" borderId="0" xfId="0" applyFont="1"/>
    <xf numFmtId="0" fontId="21" fillId="0" borderId="1" xfId="0" applyFont="1" applyFill="1" applyBorder="1" applyAlignment="1">
      <alignment vertical="center"/>
    </xf>
    <xf numFmtId="49" fontId="21" fillId="0" borderId="1" xfId="0" applyNumberFormat="1" applyFont="1" applyFill="1" applyBorder="1" applyAlignment="1">
      <alignment horizontal="left" vertical="top"/>
    </xf>
    <xf numFmtId="49" fontId="21" fillId="0" borderId="1" xfId="0" applyNumberFormat="1" applyFont="1" applyFill="1" applyBorder="1" applyAlignment="1">
      <alignment horizontal="left" vertical="center"/>
    </xf>
    <xf numFmtId="0" fontId="21" fillId="0" borderId="0" xfId="0" applyFont="1" applyBorder="1" applyAlignment="1">
      <alignment horizontal="center"/>
    </xf>
    <xf numFmtId="0" fontId="22" fillId="0" borderId="0" xfId="0" applyNumberFormat="1" applyFont="1" applyFill="1" applyBorder="1" applyAlignment="1">
      <alignment horizontal="center" vertical="center"/>
    </xf>
    <xf numFmtId="0" fontId="24" fillId="0" borderId="4" xfId="0" applyFont="1" applyBorder="1" applyAlignment="1">
      <alignment horizontal="center"/>
    </xf>
    <xf numFmtId="0" fontId="25" fillId="0" borderId="0" xfId="0" applyFont="1"/>
    <xf numFmtId="0" fontId="9" fillId="0" borderId="0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26" fillId="0" borderId="4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6" fillId="0" borderId="5" xfId="0" applyFont="1" applyFill="1" applyBorder="1" applyAlignment="1">
      <alignment vertical="center"/>
    </xf>
    <xf numFmtId="0" fontId="26" fillId="0" borderId="1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27" fillId="0" borderId="0" xfId="0" applyFont="1"/>
    <xf numFmtId="0" fontId="9" fillId="0" borderId="0" xfId="0" applyFont="1" applyFill="1" applyAlignment="1">
      <alignment horizontal="center" vertical="center"/>
    </xf>
    <xf numFmtId="0" fontId="28" fillId="0" borderId="1" xfId="0" applyFont="1" applyBorder="1"/>
    <xf numFmtId="0" fontId="9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top"/>
    </xf>
    <xf numFmtId="0" fontId="9" fillId="0" borderId="0" xfId="0" applyFont="1" applyFill="1" applyAlignment="1">
      <alignment vertical="center"/>
    </xf>
    <xf numFmtId="0" fontId="26" fillId="0" borderId="1" xfId="0" applyFont="1" applyBorder="1"/>
    <xf numFmtId="0" fontId="0" fillId="0" borderId="1" xfId="0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0" fontId="24" fillId="0" borderId="1" xfId="0" applyFont="1" applyBorder="1"/>
    <xf numFmtId="0" fontId="29" fillId="0" borderId="6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1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1" fillId="0" borderId="0" xfId="0" applyFont="1" applyAlignment="1">
      <alignment horizontal="center" vertical="center"/>
    </xf>
    <xf numFmtId="0" fontId="21" fillId="0" borderId="7" xfId="0" applyFont="1" applyFill="1" applyBorder="1" applyAlignment="1">
      <alignment horizontal="center" vertical="center"/>
    </xf>
    <xf numFmtId="0" fontId="21" fillId="0" borderId="8" xfId="0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21" fillId="0" borderId="1" xfId="0" applyFont="1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21" fillId="0" borderId="4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/>
    </xf>
    <xf numFmtId="0" fontId="21" fillId="0" borderId="0" xfId="0" applyFont="1" applyAlignment="1"/>
    <xf numFmtId="0" fontId="21" fillId="0" borderId="0" xfId="0" applyFont="1" applyAlignment="1">
      <alignment horizontal="left"/>
    </xf>
    <xf numFmtId="0" fontId="9" fillId="0" borderId="0" xfId="0" applyFont="1" applyAlignment="1">
      <alignment horizontal="center" vertical="top"/>
    </xf>
    <xf numFmtId="0" fontId="21" fillId="0" borderId="0" xfId="0" applyFont="1" applyFill="1" applyAlignment="1">
      <alignment vertical="center"/>
    </xf>
    <xf numFmtId="0" fontId="24" fillId="0" borderId="1" xfId="0" applyFont="1" applyBorder="1" applyAlignment="1">
      <alignment horizontal="center"/>
    </xf>
    <xf numFmtId="0" fontId="15" fillId="0" borderId="1" xfId="0" quotePrefix="1" applyFont="1" applyFill="1" applyBorder="1" applyAlignment="1">
      <alignment vertical="center"/>
    </xf>
    <xf numFmtId="0" fontId="16" fillId="0" borderId="1" xfId="0" quotePrefix="1" applyFont="1" applyFill="1" applyBorder="1" applyAlignment="1">
      <alignment vertical="center"/>
    </xf>
    <xf numFmtId="49" fontId="33" fillId="0" borderId="9" xfId="0" applyNumberFormat="1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38" fillId="0" borderId="0" xfId="0" applyFont="1" applyAlignment="1">
      <alignment horizontal="center"/>
    </xf>
    <xf numFmtId="0" fontId="39" fillId="0" borderId="0" xfId="0" applyFont="1"/>
    <xf numFmtId="0" fontId="38" fillId="0" borderId="0" xfId="0" applyFont="1"/>
    <xf numFmtId="0" fontId="34" fillId="0" borderId="0" xfId="0" applyFont="1" applyAlignment="1">
      <alignment horizontal="center" vertical="center"/>
    </xf>
    <xf numFmtId="0" fontId="34" fillId="0" borderId="0" xfId="0" applyFont="1"/>
    <xf numFmtId="0" fontId="9" fillId="0" borderId="10" xfId="0" applyFont="1" applyBorder="1" applyAlignment="1">
      <alignment horizontal="left" vertical="center"/>
    </xf>
    <xf numFmtId="0" fontId="39" fillId="0" borderId="10" xfId="0" applyFont="1" applyBorder="1"/>
    <xf numFmtId="0" fontId="40" fillId="0" borderId="10" xfId="0" applyFont="1" applyBorder="1" applyAlignment="1">
      <alignment horizontal="center"/>
    </xf>
  </cellXfs>
  <cellStyles count="10">
    <cellStyle name="20% - 着色 5" xfId="2" xr:uid="{00000000-0005-0000-0000-000012000000}"/>
    <cellStyle name="40% - 着色 4" xfId="4" xr:uid="{00000000-0005-0000-0000-00001B000000}"/>
    <cellStyle name="40% - 着色 5" xfId="6" xr:uid="{00000000-0005-0000-0000-000023000000}"/>
    <cellStyle name="60% - 着色 2" xfId="1" xr:uid="{00000000-0005-0000-0000-000002000000}"/>
    <cellStyle name="60% - 着色 5" xfId="7" xr:uid="{00000000-0005-0000-0000-00001E000000}"/>
    <cellStyle name="60% - 着色 6" xfId="8" xr:uid="{00000000-0005-0000-0000-00002B000000}"/>
    <cellStyle name="常规" xfId="0" builtinId="0"/>
    <cellStyle name="常规_Sheet1" xfId="9" xr:uid="{00000000-0005-0000-0000-000031000000}"/>
    <cellStyle name="着色 1" xfId="3" xr:uid="{00000000-0005-0000-0000-000013000000}"/>
    <cellStyle name="着色 5" xfId="5" xr:uid="{00000000-0005-0000-0000-00002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BB675-1BEC-45A4-B650-B97F6206902E}">
  <dimension ref="A1:D47"/>
  <sheetViews>
    <sheetView topLeftCell="A37" workbookViewId="0">
      <selection activeCell="F4" sqref="F4"/>
    </sheetView>
  </sheetViews>
  <sheetFormatPr defaultRowHeight="15.6" x14ac:dyDescent="0.25"/>
  <cols>
    <col min="1" max="1" width="24.5" customWidth="1"/>
    <col min="2" max="2" width="25.09765625" customWidth="1"/>
  </cols>
  <sheetData>
    <row r="1" spans="1:4" x14ac:dyDescent="0.25">
      <c r="A1" s="8" t="s">
        <v>1585</v>
      </c>
      <c r="B1" s="5" t="s">
        <v>1586</v>
      </c>
      <c r="C1" s="5" t="s">
        <v>1587</v>
      </c>
      <c r="D1" s="6" t="s">
        <v>1588</v>
      </c>
    </row>
    <row r="2" spans="1:4" x14ac:dyDescent="0.25">
      <c r="A2" s="7" t="s">
        <v>1589</v>
      </c>
      <c r="B2" s="7" t="s">
        <v>1590</v>
      </c>
      <c r="C2">
        <v>0</v>
      </c>
      <c r="D2" s="6">
        <v>0</v>
      </c>
    </row>
    <row r="3" spans="1:4" x14ac:dyDescent="0.25">
      <c r="A3" s="7" t="s">
        <v>1591</v>
      </c>
      <c r="B3" s="7" t="s">
        <v>1592</v>
      </c>
      <c r="C3">
        <v>0</v>
      </c>
      <c r="D3" s="6">
        <v>0</v>
      </c>
    </row>
    <row r="4" spans="1:4" x14ac:dyDescent="0.25">
      <c r="A4" s="7" t="s">
        <v>1593</v>
      </c>
      <c r="B4" s="7" t="s">
        <v>1594</v>
      </c>
      <c r="C4">
        <v>0</v>
      </c>
      <c r="D4" s="6">
        <v>0</v>
      </c>
    </row>
    <row r="5" spans="1:4" x14ac:dyDescent="0.25">
      <c r="A5" s="7" t="s">
        <v>1595</v>
      </c>
      <c r="B5" s="7" t="s">
        <v>1596</v>
      </c>
      <c r="C5">
        <v>0</v>
      </c>
      <c r="D5" s="6">
        <v>0</v>
      </c>
    </row>
    <row r="6" spans="1:4" x14ac:dyDescent="0.25">
      <c r="A6" s="4">
        <v>18211530105</v>
      </c>
      <c r="B6" s="4" t="s">
        <v>1597</v>
      </c>
      <c r="C6">
        <v>0</v>
      </c>
      <c r="D6" s="6">
        <v>0</v>
      </c>
    </row>
    <row r="7" spans="1:4" x14ac:dyDescent="0.25">
      <c r="A7" s="4">
        <v>18211530106</v>
      </c>
      <c r="B7" s="4" t="s">
        <v>1598</v>
      </c>
      <c r="C7">
        <v>0</v>
      </c>
      <c r="D7" s="6">
        <v>0</v>
      </c>
    </row>
    <row r="8" spans="1:4" x14ac:dyDescent="0.25">
      <c r="A8" s="4">
        <v>18211530107</v>
      </c>
      <c r="B8" s="4" t="s">
        <v>1599</v>
      </c>
      <c r="C8">
        <v>0</v>
      </c>
      <c r="D8" s="6">
        <v>0</v>
      </c>
    </row>
    <row r="9" spans="1:4" x14ac:dyDescent="0.25">
      <c r="A9" s="7" t="s">
        <v>1600</v>
      </c>
      <c r="B9" s="7" t="s">
        <v>1601</v>
      </c>
      <c r="C9">
        <v>0</v>
      </c>
      <c r="D9" s="6">
        <v>0</v>
      </c>
    </row>
    <row r="10" spans="1:4" x14ac:dyDescent="0.25">
      <c r="A10" s="7" t="s">
        <v>1602</v>
      </c>
      <c r="B10" s="7" t="s">
        <v>1603</v>
      </c>
      <c r="C10">
        <v>0</v>
      </c>
      <c r="D10" s="6">
        <v>0</v>
      </c>
    </row>
    <row r="11" spans="1:4" x14ac:dyDescent="0.25">
      <c r="A11" s="4">
        <v>18211530110</v>
      </c>
      <c r="B11" s="4" t="s">
        <v>1604</v>
      </c>
      <c r="C11">
        <v>0</v>
      </c>
      <c r="D11" s="6">
        <v>0</v>
      </c>
    </row>
    <row r="12" spans="1:4" x14ac:dyDescent="0.25">
      <c r="A12" s="7" t="s">
        <v>1605</v>
      </c>
      <c r="B12" s="7" t="s">
        <v>1606</v>
      </c>
      <c r="C12">
        <v>0</v>
      </c>
      <c r="D12" s="6">
        <v>0</v>
      </c>
    </row>
    <row r="13" spans="1:4" x14ac:dyDescent="0.25">
      <c r="A13" s="7" t="s">
        <v>1607</v>
      </c>
      <c r="B13" s="7" t="s">
        <v>1608</v>
      </c>
      <c r="C13">
        <v>0</v>
      </c>
      <c r="D13" s="6">
        <v>0</v>
      </c>
    </row>
    <row r="14" spans="1:4" x14ac:dyDescent="0.25">
      <c r="A14" s="7" t="s">
        <v>1609</v>
      </c>
      <c r="B14" s="7" t="s">
        <v>1610</v>
      </c>
      <c r="C14">
        <v>0</v>
      </c>
      <c r="D14" s="6">
        <v>0</v>
      </c>
    </row>
    <row r="15" spans="1:4" x14ac:dyDescent="0.25">
      <c r="A15" s="4">
        <v>18211530114</v>
      </c>
      <c r="B15" s="4" t="s">
        <v>1611</v>
      </c>
      <c r="C15">
        <v>0</v>
      </c>
      <c r="D15" s="6">
        <v>0</v>
      </c>
    </row>
    <row r="16" spans="1:4" x14ac:dyDescent="0.25">
      <c r="A16" s="4">
        <v>18211530115</v>
      </c>
      <c r="B16" s="4" t="s">
        <v>1612</v>
      </c>
      <c r="C16">
        <v>0</v>
      </c>
      <c r="D16" s="6">
        <v>0</v>
      </c>
    </row>
    <row r="17" spans="1:4" x14ac:dyDescent="0.25">
      <c r="A17" s="4">
        <v>18211530116</v>
      </c>
      <c r="B17" s="4" t="s">
        <v>1613</v>
      </c>
      <c r="C17">
        <v>0</v>
      </c>
      <c r="D17" s="6">
        <v>0</v>
      </c>
    </row>
    <row r="18" spans="1:4" x14ac:dyDescent="0.25">
      <c r="A18" s="4">
        <v>18211530117</v>
      </c>
      <c r="B18" s="4" t="s">
        <v>1614</v>
      </c>
      <c r="C18">
        <v>0</v>
      </c>
      <c r="D18" s="6">
        <v>0</v>
      </c>
    </row>
    <row r="19" spans="1:4" x14ac:dyDescent="0.25">
      <c r="A19" s="7" t="s">
        <v>1615</v>
      </c>
      <c r="B19" s="7" t="s">
        <v>1616</v>
      </c>
      <c r="C19">
        <v>0</v>
      </c>
      <c r="D19" s="6">
        <v>0</v>
      </c>
    </row>
    <row r="20" spans="1:4" x14ac:dyDescent="0.25">
      <c r="A20" s="4">
        <v>18211530119</v>
      </c>
      <c r="B20" s="4" t="s">
        <v>1617</v>
      </c>
      <c r="C20">
        <v>0</v>
      </c>
      <c r="D20" s="6">
        <v>0</v>
      </c>
    </row>
    <row r="21" spans="1:4" x14ac:dyDescent="0.25">
      <c r="A21" s="4">
        <v>18211530120</v>
      </c>
      <c r="B21" s="4" t="s">
        <v>1618</v>
      </c>
      <c r="C21">
        <v>0</v>
      </c>
      <c r="D21" s="6">
        <v>0</v>
      </c>
    </row>
    <row r="22" spans="1:4" x14ac:dyDescent="0.25">
      <c r="A22" s="4">
        <v>18211530121</v>
      </c>
      <c r="B22" s="4" t="s">
        <v>1619</v>
      </c>
      <c r="C22">
        <v>0</v>
      </c>
      <c r="D22" s="6">
        <v>0</v>
      </c>
    </row>
    <row r="23" spans="1:4" x14ac:dyDescent="0.25">
      <c r="A23" s="7" t="s">
        <v>1620</v>
      </c>
      <c r="B23" s="7" t="s">
        <v>1621</v>
      </c>
      <c r="C23">
        <v>0</v>
      </c>
      <c r="D23" s="6">
        <v>0</v>
      </c>
    </row>
    <row r="24" spans="1:4" x14ac:dyDescent="0.25">
      <c r="A24" s="4">
        <v>18211530123</v>
      </c>
      <c r="B24" s="4" t="s">
        <v>1622</v>
      </c>
      <c r="C24">
        <v>0</v>
      </c>
      <c r="D24" s="6">
        <v>0</v>
      </c>
    </row>
    <row r="25" spans="1:4" x14ac:dyDescent="0.25">
      <c r="A25" s="4">
        <v>18211530124</v>
      </c>
      <c r="B25" s="4" t="s">
        <v>1623</v>
      </c>
      <c r="C25">
        <v>0</v>
      </c>
      <c r="D25" s="6">
        <v>0</v>
      </c>
    </row>
    <row r="26" spans="1:4" x14ac:dyDescent="0.25">
      <c r="A26" s="4">
        <v>18211530125</v>
      </c>
      <c r="B26" s="4" t="s">
        <v>1624</v>
      </c>
      <c r="C26">
        <v>0</v>
      </c>
      <c r="D26" s="6">
        <v>0</v>
      </c>
    </row>
    <row r="27" spans="1:4" x14ac:dyDescent="0.25">
      <c r="A27" s="4">
        <v>18211530126</v>
      </c>
      <c r="B27" s="4" t="s">
        <v>1625</v>
      </c>
      <c r="C27">
        <v>0</v>
      </c>
      <c r="D27" s="6">
        <v>0</v>
      </c>
    </row>
    <row r="28" spans="1:4" x14ac:dyDescent="0.25">
      <c r="A28" s="4">
        <v>18211530127</v>
      </c>
      <c r="B28" s="4" t="s">
        <v>1626</v>
      </c>
      <c r="C28">
        <v>0</v>
      </c>
      <c r="D28" s="6">
        <v>0</v>
      </c>
    </row>
    <row r="29" spans="1:4" x14ac:dyDescent="0.25">
      <c r="A29" s="7" t="s">
        <v>1627</v>
      </c>
      <c r="B29" s="7" t="s">
        <v>1628</v>
      </c>
      <c r="C29">
        <v>0</v>
      </c>
      <c r="D29" s="6">
        <v>0</v>
      </c>
    </row>
    <row r="30" spans="1:4" x14ac:dyDescent="0.25">
      <c r="A30" s="4">
        <v>18211530129</v>
      </c>
      <c r="B30" s="4" t="s">
        <v>1629</v>
      </c>
      <c r="C30">
        <v>0</v>
      </c>
      <c r="D30" s="6">
        <v>0</v>
      </c>
    </row>
    <row r="31" spans="1:4" x14ac:dyDescent="0.25">
      <c r="A31" s="4">
        <v>18211530130</v>
      </c>
      <c r="B31" s="4" t="s">
        <v>1630</v>
      </c>
      <c r="C31">
        <v>0</v>
      </c>
      <c r="D31" s="6">
        <v>0</v>
      </c>
    </row>
    <row r="32" spans="1:4" x14ac:dyDescent="0.25">
      <c r="A32" s="3" t="s">
        <v>1631</v>
      </c>
      <c r="B32" s="4" t="s">
        <v>1632</v>
      </c>
      <c r="C32">
        <v>0</v>
      </c>
      <c r="D32" s="6">
        <v>0</v>
      </c>
    </row>
    <row r="33" spans="1:4" x14ac:dyDescent="0.25">
      <c r="A33" s="4">
        <v>18211530132</v>
      </c>
      <c r="B33" s="4" t="s">
        <v>1633</v>
      </c>
      <c r="C33">
        <v>0</v>
      </c>
      <c r="D33" s="6">
        <v>0</v>
      </c>
    </row>
    <row r="34" spans="1:4" x14ac:dyDescent="0.25">
      <c r="A34" s="4">
        <v>18211530133</v>
      </c>
      <c r="B34" s="4" t="s">
        <v>1634</v>
      </c>
      <c r="C34">
        <v>0</v>
      </c>
      <c r="D34" s="6">
        <v>0</v>
      </c>
    </row>
    <row r="35" spans="1:4" x14ac:dyDescent="0.25">
      <c r="A35" s="4">
        <v>18211530134</v>
      </c>
      <c r="B35" s="4" t="s">
        <v>1635</v>
      </c>
      <c r="C35">
        <v>0</v>
      </c>
      <c r="D35" s="6">
        <v>0</v>
      </c>
    </row>
    <row r="36" spans="1:4" x14ac:dyDescent="0.25">
      <c r="A36" s="4">
        <v>18211530135</v>
      </c>
      <c r="B36" s="4" t="s">
        <v>1636</v>
      </c>
      <c r="C36">
        <v>0</v>
      </c>
      <c r="D36" s="6">
        <v>0</v>
      </c>
    </row>
    <row r="37" spans="1:4" x14ac:dyDescent="0.25">
      <c r="A37" s="4">
        <v>18211530136</v>
      </c>
      <c r="B37" s="4" t="s">
        <v>1637</v>
      </c>
      <c r="C37">
        <v>0</v>
      </c>
      <c r="D37" s="6">
        <v>0</v>
      </c>
    </row>
    <row r="38" spans="1:4" x14ac:dyDescent="0.25">
      <c r="A38" s="4">
        <v>18211530137</v>
      </c>
      <c r="B38" s="4" t="s">
        <v>1638</v>
      </c>
      <c r="C38">
        <v>0</v>
      </c>
      <c r="D38" s="6">
        <v>0</v>
      </c>
    </row>
    <row r="39" spans="1:4" x14ac:dyDescent="0.25">
      <c r="A39" s="4">
        <v>18211530138</v>
      </c>
      <c r="B39" s="4" t="s">
        <v>1552</v>
      </c>
      <c r="C39">
        <v>0</v>
      </c>
      <c r="D39" s="6">
        <v>0</v>
      </c>
    </row>
    <row r="40" spans="1:4" x14ac:dyDescent="0.25">
      <c r="A40" s="4">
        <v>18211530139</v>
      </c>
      <c r="B40" s="4" t="s">
        <v>1639</v>
      </c>
      <c r="C40">
        <v>0</v>
      </c>
      <c r="D40" s="6">
        <v>0</v>
      </c>
    </row>
    <row r="41" spans="1:4" x14ac:dyDescent="0.25">
      <c r="A41" s="4">
        <v>18211530140</v>
      </c>
      <c r="B41" s="4" t="s">
        <v>1640</v>
      </c>
      <c r="C41">
        <v>0</v>
      </c>
      <c r="D41" s="6">
        <v>0</v>
      </c>
    </row>
    <row r="42" spans="1:4" x14ac:dyDescent="0.25">
      <c r="A42" s="4">
        <v>18211530141</v>
      </c>
      <c r="B42" s="4" t="s">
        <v>1641</v>
      </c>
      <c r="C42">
        <v>0</v>
      </c>
      <c r="D42" s="6">
        <v>0</v>
      </c>
    </row>
    <row r="43" spans="1:4" x14ac:dyDescent="0.25">
      <c r="A43" s="4">
        <v>18211530142</v>
      </c>
      <c r="B43" s="4" t="s">
        <v>1642</v>
      </c>
      <c r="C43">
        <v>0</v>
      </c>
      <c r="D43" s="6">
        <v>0</v>
      </c>
    </row>
    <row r="44" spans="1:4" x14ac:dyDescent="0.25">
      <c r="A44" s="4">
        <v>18211530143</v>
      </c>
      <c r="B44" s="4" t="s">
        <v>1643</v>
      </c>
      <c r="C44">
        <v>0</v>
      </c>
      <c r="D44" s="6">
        <v>0</v>
      </c>
    </row>
    <row r="45" spans="1:4" x14ac:dyDescent="0.25">
      <c r="A45" s="7" t="s">
        <v>1644</v>
      </c>
      <c r="B45" s="7" t="s">
        <v>1645</v>
      </c>
      <c r="C45">
        <v>0</v>
      </c>
      <c r="D45" s="6">
        <v>0</v>
      </c>
    </row>
    <row r="46" spans="1:4" x14ac:dyDescent="0.25">
      <c r="A46" s="7" t="s">
        <v>1646</v>
      </c>
      <c r="B46" s="7" t="s">
        <v>1647</v>
      </c>
      <c r="C46">
        <v>0</v>
      </c>
      <c r="D46" s="6">
        <v>0</v>
      </c>
    </row>
    <row r="47" spans="1:4" x14ac:dyDescent="0.25">
      <c r="A47" s="7" t="s">
        <v>1648</v>
      </c>
      <c r="B47" s="7" t="s">
        <v>1649</v>
      </c>
      <c r="C47">
        <v>0</v>
      </c>
      <c r="D47" s="6">
        <v>0</v>
      </c>
    </row>
  </sheetData>
  <phoneticPr fontId="34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41"/>
  <sheetViews>
    <sheetView workbookViewId="0">
      <selection activeCell="D10" sqref="D10"/>
    </sheetView>
  </sheetViews>
  <sheetFormatPr defaultColWidth="9" defaultRowHeight="12" customHeight="1" x14ac:dyDescent="0.25"/>
  <cols>
    <col min="1" max="1" width="9" style="100" customWidth="1"/>
    <col min="2" max="2" width="12.69921875" style="28" customWidth="1"/>
    <col min="3" max="12" width="9" style="30"/>
    <col min="13" max="13" width="9" style="130"/>
    <col min="14" max="14" width="9" style="89"/>
    <col min="15" max="16384" width="9" style="30"/>
  </cols>
  <sheetData>
    <row r="1" spans="1:14" ht="12" customHeight="1" x14ac:dyDescent="0.25">
      <c r="A1" s="101" t="s">
        <v>0</v>
      </c>
      <c r="B1" s="62" t="s">
        <v>1</v>
      </c>
      <c r="C1" s="30" t="s">
        <v>65</v>
      </c>
      <c r="D1" s="30" t="s">
        <v>193</v>
      </c>
      <c r="E1" s="30" t="s">
        <v>194</v>
      </c>
      <c r="F1" s="30" t="s">
        <v>67</v>
      </c>
      <c r="G1" s="30" t="s">
        <v>6</v>
      </c>
      <c r="H1" s="30" t="s">
        <v>7</v>
      </c>
      <c r="I1" s="30" t="s">
        <v>8</v>
      </c>
      <c r="J1" s="30" t="s">
        <v>9</v>
      </c>
      <c r="K1" s="30" t="s">
        <v>68</v>
      </c>
      <c r="L1" s="30" t="s">
        <v>69</v>
      </c>
      <c r="M1" s="130" t="s">
        <v>1587</v>
      </c>
      <c r="N1" s="103" t="s">
        <v>11</v>
      </c>
    </row>
    <row r="2" spans="1:14" ht="12" customHeight="1" x14ac:dyDescent="0.25">
      <c r="A2" s="100" t="s">
        <v>195</v>
      </c>
      <c r="B2" s="102" t="s">
        <v>196</v>
      </c>
      <c r="C2" s="30">
        <v>0</v>
      </c>
      <c r="D2" s="30">
        <v>0</v>
      </c>
      <c r="E2" s="30">
        <v>0</v>
      </c>
      <c r="F2" s="30">
        <v>0</v>
      </c>
      <c r="M2" s="130">
        <v>0</v>
      </c>
      <c r="N2" s="103">
        <f>SUM(C2:M2)</f>
        <v>0</v>
      </c>
    </row>
    <row r="3" spans="1:14" ht="12" customHeight="1" x14ac:dyDescent="0.25">
      <c r="A3" s="100" t="s">
        <v>197</v>
      </c>
      <c r="B3" s="102" t="s">
        <v>198</v>
      </c>
      <c r="C3" s="30">
        <v>0</v>
      </c>
      <c r="D3" s="30">
        <v>0</v>
      </c>
      <c r="E3" s="30">
        <v>0</v>
      </c>
      <c r="F3" s="30">
        <v>0</v>
      </c>
      <c r="M3" s="130">
        <v>0</v>
      </c>
      <c r="N3" s="103">
        <f t="shared" ref="N3:N41" si="0">SUM(C3:M3)</f>
        <v>0</v>
      </c>
    </row>
    <row r="4" spans="1:14" ht="12" customHeight="1" x14ac:dyDescent="0.25">
      <c r="A4" s="100" t="s">
        <v>199</v>
      </c>
      <c r="B4" s="102" t="s">
        <v>200</v>
      </c>
      <c r="C4" s="30">
        <v>3</v>
      </c>
      <c r="D4" s="30">
        <v>0</v>
      </c>
      <c r="E4" s="30">
        <v>0</v>
      </c>
      <c r="F4" s="30">
        <v>0</v>
      </c>
      <c r="M4" s="130">
        <v>0</v>
      </c>
      <c r="N4" s="103">
        <f t="shared" si="0"/>
        <v>3</v>
      </c>
    </row>
    <row r="5" spans="1:14" ht="12" customHeight="1" x14ac:dyDescent="0.25">
      <c r="A5" s="100" t="s">
        <v>201</v>
      </c>
      <c r="B5" s="102" t="s">
        <v>202</v>
      </c>
      <c r="C5" s="30">
        <v>0</v>
      </c>
      <c r="D5" s="30">
        <v>0</v>
      </c>
      <c r="E5" s="30">
        <v>0</v>
      </c>
      <c r="F5" s="30">
        <v>0</v>
      </c>
      <c r="M5" s="130">
        <v>0</v>
      </c>
      <c r="N5" s="103">
        <f t="shared" si="0"/>
        <v>0</v>
      </c>
    </row>
    <row r="6" spans="1:14" ht="12" customHeight="1" x14ac:dyDescent="0.25">
      <c r="A6" s="100" t="s">
        <v>203</v>
      </c>
      <c r="B6" s="102" t="s">
        <v>204</v>
      </c>
      <c r="C6" s="30">
        <v>0</v>
      </c>
      <c r="D6" s="30">
        <v>0</v>
      </c>
      <c r="E6" s="30">
        <v>0</v>
      </c>
      <c r="F6" s="30">
        <v>0</v>
      </c>
      <c r="M6" s="130">
        <v>0</v>
      </c>
      <c r="N6" s="103">
        <f t="shared" si="0"/>
        <v>0</v>
      </c>
    </row>
    <row r="7" spans="1:14" ht="12" customHeight="1" x14ac:dyDescent="0.25">
      <c r="A7" s="100" t="s">
        <v>205</v>
      </c>
      <c r="B7" s="102" t="s">
        <v>206</v>
      </c>
      <c r="C7" s="30">
        <v>0</v>
      </c>
      <c r="D7" s="30">
        <v>0</v>
      </c>
      <c r="E7" s="30">
        <v>0</v>
      </c>
      <c r="F7" s="30">
        <v>0</v>
      </c>
      <c r="M7" s="130">
        <v>0</v>
      </c>
      <c r="N7" s="103">
        <f t="shared" si="0"/>
        <v>0</v>
      </c>
    </row>
    <row r="8" spans="1:14" ht="12" customHeight="1" x14ac:dyDescent="0.25">
      <c r="A8" s="100" t="s">
        <v>207</v>
      </c>
      <c r="B8" s="102" t="s">
        <v>208</v>
      </c>
      <c r="C8" s="30">
        <v>0</v>
      </c>
      <c r="D8" s="30">
        <v>0</v>
      </c>
      <c r="E8" s="30">
        <v>0</v>
      </c>
      <c r="F8" s="30">
        <v>0</v>
      </c>
      <c r="M8" s="130">
        <v>0</v>
      </c>
      <c r="N8" s="103">
        <f t="shared" si="0"/>
        <v>0</v>
      </c>
    </row>
    <row r="9" spans="1:14" ht="12" customHeight="1" x14ac:dyDescent="0.25">
      <c r="A9" s="100" t="s">
        <v>209</v>
      </c>
      <c r="B9" s="102" t="s">
        <v>210</v>
      </c>
      <c r="C9" s="30">
        <v>0</v>
      </c>
      <c r="D9" s="30">
        <v>0</v>
      </c>
      <c r="E9" s="30">
        <v>0</v>
      </c>
      <c r="F9" s="30">
        <v>0</v>
      </c>
      <c r="I9" s="30">
        <v>1</v>
      </c>
      <c r="M9" s="130">
        <v>0</v>
      </c>
      <c r="N9" s="103">
        <f t="shared" si="0"/>
        <v>1</v>
      </c>
    </row>
    <row r="10" spans="1:14" ht="12" customHeight="1" x14ac:dyDescent="0.25">
      <c r="A10" s="100" t="s">
        <v>211</v>
      </c>
      <c r="B10" s="102" t="s">
        <v>212</v>
      </c>
      <c r="C10" s="30">
        <v>0</v>
      </c>
      <c r="D10" s="30">
        <v>0</v>
      </c>
      <c r="E10" s="30">
        <v>0</v>
      </c>
      <c r="F10" s="30">
        <v>0</v>
      </c>
      <c r="M10" s="130">
        <v>0</v>
      </c>
      <c r="N10" s="103">
        <f t="shared" si="0"/>
        <v>0</v>
      </c>
    </row>
    <row r="11" spans="1:14" ht="12" customHeight="1" x14ac:dyDescent="0.25">
      <c r="A11" s="100" t="s">
        <v>213</v>
      </c>
      <c r="B11" s="102" t="s">
        <v>214</v>
      </c>
      <c r="C11" s="30">
        <v>0</v>
      </c>
      <c r="D11" s="30">
        <v>0</v>
      </c>
      <c r="E11" s="30">
        <v>0</v>
      </c>
      <c r="F11" s="30">
        <v>0</v>
      </c>
      <c r="M11" s="130">
        <v>0</v>
      </c>
      <c r="N11" s="103">
        <f t="shared" si="0"/>
        <v>0</v>
      </c>
    </row>
    <row r="12" spans="1:14" ht="12" customHeight="1" x14ac:dyDescent="0.25">
      <c r="A12" s="100" t="s">
        <v>215</v>
      </c>
      <c r="B12" s="102" t="s">
        <v>216</v>
      </c>
      <c r="C12" s="30">
        <v>0</v>
      </c>
      <c r="D12" s="30">
        <v>0</v>
      </c>
      <c r="E12" s="30">
        <v>1</v>
      </c>
      <c r="F12" s="30">
        <v>0</v>
      </c>
      <c r="M12" s="130">
        <v>0</v>
      </c>
      <c r="N12" s="103">
        <f t="shared" si="0"/>
        <v>1</v>
      </c>
    </row>
    <row r="13" spans="1:14" ht="12" customHeight="1" x14ac:dyDescent="0.25">
      <c r="A13" s="100" t="s">
        <v>217</v>
      </c>
      <c r="B13" s="102" t="s">
        <v>218</v>
      </c>
      <c r="C13" s="30">
        <v>0</v>
      </c>
      <c r="D13" s="30">
        <v>0</v>
      </c>
      <c r="E13" s="30">
        <v>1</v>
      </c>
      <c r="F13" s="30">
        <v>1</v>
      </c>
      <c r="G13" s="30">
        <v>1</v>
      </c>
      <c r="I13" s="30">
        <v>1</v>
      </c>
      <c r="K13" s="30">
        <v>1</v>
      </c>
      <c r="M13" s="130">
        <v>0</v>
      </c>
      <c r="N13" s="103">
        <f t="shared" si="0"/>
        <v>5</v>
      </c>
    </row>
    <row r="14" spans="1:14" ht="12" customHeight="1" x14ac:dyDescent="0.25">
      <c r="A14" s="100" t="s">
        <v>219</v>
      </c>
      <c r="B14" s="102" t="s">
        <v>220</v>
      </c>
      <c r="C14" s="30">
        <v>0</v>
      </c>
      <c r="D14" s="30">
        <v>0</v>
      </c>
      <c r="E14" s="30">
        <v>0</v>
      </c>
      <c r="F14" s="30">
        <v>0</v>
      </c>
      <c r="M14" s="130">
        <v>0</v>
      </c>
      <c r="N14" s="103">
        <f t="shared" si="0"/>
        <v>0</v>
      </c>
    </row>
    <row r="15" spans="1:14" ht="12" customHeight="1" x14ac:dyDescent="0.25">
      <c r="A15" s="100" t="s">
        <v>221</v>
      </c>
      <c r="B15" s="102" t="s">
        <v>222</v>
      </c>
      <c r="C15" s="30">
        <v>0</v>
      </c>
      <c r="D15" s="30">
        <v>0</v>
      </c>
      <c r="E15" s="30">
        <v>0</v>
      </c>
      <c r="F15" s="30">
        <v>0</v>
      </c>
      <c r="M15" s="130">
        <v>0</v>
      </c>
      <c r="N15" s="103">
        <f t="shared" si="0"/>
        <v>0</v>
      </c>
    </row>
    <row r="16" spans="1:14" ht="12" customHeight="1" x14ac:dyDescent="0.25">
      <c r="A16" s="100" t="s">
        <v>223</v>
      </c>
      <c r="B16" s="102" t="s">
        <v>224</v>
      </c>
      <c r="C16" s="30">
        <v>0</v>
      </c>
      <c r="D16" s="30">
        <v>0</v>
      </c>
      <c r="E16" s="30">
        <v>0</v>
      </c>
      <c r="F16" s="30">
        <v>0</v>
      </c>
      <c r="L16" s="30">
        <v>1</v>
      </c>
      <c r="M16" s="130">
        <v>0</v>
      </c>
      <c r="N16" s="103">
        <f t="shared" si="0"/>
        <v>1</v>
      </c>
    </row>
    <row r="17" spans="1:14" ht="12" customHeight="1" x14ac:dyDescent="0.25">
      <c r="A17" s="100" t="s">
        <v>225</v>
      </c>
      <c r="B17" s="102" t="s">
        <v>226</v>
      </c>
      <c r="C17" s="30">
        <v>0</v>
      </c>
      <c r="D17" s="30">
        <v>0</v>
      </c>
      <c r="E17" s="30">
        <v>0</v>
      </c>
      <c r="F17" s="30">
        <v>0</v>
      </c>
      <c r="K17" s="30">
        <v>1</v>
      </c>
      <c r="M17" s="130">
        <v>0</v>
      </c>
      <c r="N17" s="103">
        <f t="shared" si="0"/>
        <v>1</v>
      </c>
    </row>
    <row r="18" spans="1:14" ht="12" customHeight="1" x14ac:dyDescent="0.25">
      <c r="A18" s="100" t="s">
        <v>227</v>
      </c>
      <c r="B18" s="102" t="s">
        <v>228</v>
      </c>
      <c r="C18" s="30">
        <v>0</v>
      </c>
      <c r="D18" s="30">
        <v>0</v>
      </c>
      <c r="E18" s="30">
        <v>0</v>
      </c>
      <c r="F18" s="30">
        <v>0</v>
      </c>
      <c r="M18" s="130">
        <v>0</v>
      </c>
      <c r="N18" s="103">
        <f t="shared" si="0"/>
        <v>0</v>
      </c>
    </row>
    <row r="19" spans="1:14" ht="12" customHeight="1" x14ac:dyDescent="0.25">
      <c r="A19" s="100" t="s">
        <v>229</v>
      </c>
      <c r="B19" s="102" t="s">
        <v>230</v>
      </c>
      <c r="C19" s="30">
        <v>0</v>
      </c>
      <c r="D19" s="30">
        <v>0</v>
      </c>
      <c r="E19" s="30">
        <v>1</v>
      </c>
      <c r="F19" s="30">
        <v>0</v>
      </c>
      <c r="M19" s="130">
        <v>0</v>
      </c>
      <c r="N19" s="103">
        <f t="shared" si="0"/>
        <v>1</v>
      </c>
    </row>
    <row r="20" spans="1:14" ht="12" customHeight="1" x14ac:dyDescent="0.25">
      <c r="A20" s="100" t="s">
        <v>231</v>
      </c>
      <c r="B20" s="102" t="s">
        <v>232</v>
      </c>
      <c r="C20" s="30">
        <v>0</v>
      </c>
      <c r="D20" s="30">
        <v>0</v>
      </c>
      <c r="E20" s="30">
        <v>0</v>
      </c>
      <c r="F20" s="30">
        <v>0</v>
      </c>
      <c r="M20" s="130">
        <v>0</v>
      </c>
      <c r="N20" s="103">
        <f t="shared" si="0"/>
        <v>0</v>
      </c>
    </row>
    <row r="21" spans="1:14" ht="12" customHeight="1" x14ac:dyDescent="0.25">
      <c r="A21" s="100" t="s">
        <v>233</v>
      </c>
      <c r="B21" s="102" t="s">
        <v>234</v>
      </c>
      <c r="C21" s="30">
        <v>0</v>
      </c>
      <c r="D21" s="30">
        <v>0</v>
      </c>
      <c r="E21" s="30">
        <v>0</v>
      </c>
      <c r="F21" s="30">
        <v>0</v>
      </c>
      <c r="J21" s="30">
        <v>1</v>
      </c>
      <c r="M21" s="130">
        <v>0</v>
      </c>
      <c r="N21" s="103">
        <f t="shared" si="0"/>
        <v>1</v>
      </c>
    </row>
    <row r="22" spans="1:14" ht="12" customHeight="1" x14ac:dyDescent="0.25">
      <c r="A22" s="100" t="s">
        <v>235</v>
      </c>
      <c r="B22" s="102" t="s">
        <v>236</v>
      </c>
      <c r="C22" s="30">
        <v>0</v>
      </c>
      <c r="D22" s="30">
        <v>0</v>
      </c>
      <c r="E22" s="30">
        <v>0</v>
      </c>
      <c r="F22" s="30">
        <v>0</v>
      </c>
      <c r="M22" s="130">
        <v>0</v>
      </c>
      <c r="N22" s="103">
        <f t="shared" si="0"/>
        <v>0</v>
      </c>
    </row>
    <row r="23" spans="1:14" ht="12" customHeight="1" x14ac:dyDescent="0.25">
      <c r="A23" s="100" t="s">
        <v>237</v>
      </c>
      <c r="B23" s="102" t="s">
        <v>238</v>
      </c>
      <c r="C23" s="30">
        <v>0</v>
      </c>
      <c r="D23" s="30">
        <v>0</v>
      </c>
      <c r="E23" s="30">
        <v>0</v>
      </c>
      <c r="F23" s="30">
        <v>0</v>
      </c>
      <c r="M23" s="130">
        <v>0</v>
      </c>
      <c r="N23" s="103">
        <f t="shared" si="0"/>
        <v>0</v>
      </c>
    </row>
    <row r="24" spans="1:14" ht="12" customHeight="1" x14ac:dyDescent="0.25">
      <c r="A24" s="100" t="s">
        <v>239</v>
      </c>
      <c r="B24" s="102" t="s">
        <v>240</v>
      </c>
      <c r="C24" s="30">
        <v>0</v>
      </c>
      <c r="D24" s="30">
        <v>0</v>
      </c>
      <c r="E24" s="30">
        <v>0</v>
      </c>
      <c r="F24" s="30">
        <v>0</v>
      </c>
      <c r="M24" s="130">
        <v>0</v>
      </c>
      <c r="N24" s="103">
        <f t="shared" si="0"/>
        <v>0</v>
      </c>
    </row>
    <row r="25" spans="1:14" ht="12" customHeight="1" x14ac:dyDescent="0.25">
      <c r="A25" s="100" t="s">
        <v>241</v>
      </c>
      <c r="B25" s="102" t="s">
        <v>242</v>
      </c>
      <c r="C25" s="30">
        <v>0</v>
      </c>
      <c r="D25" s="30">
        <v>0</v>
      </c>
      <c r="E25" s="30">
        <v>0</v>
      </c>
      <c r="F25" s="30">
        <v>0</v>
      </c>
      <c r="M25" s="130">
        <v>0</v>
      </c>
      <c r="N25" s="103">
        <f t="shared" si="0"/>
        <v>0</v>
      </c>
    </row>
    <row r="26" spans="1:14" ht="12" customHeight="1" x14ac:dyDescent="0.25">
      <c r="A26" s="100" t="s">
        <v>243</v>
      </c>
      <c r="B26" s="102" t="s">
        <v>244</v>
      </c>
      <c r="C26" s="30">
        <v>0</v>
      </c>
      <c r="D26" s="30">
        <v>0</v>
      </c>
      <c r="E26" s="30">
        <v>0</v>
      </c>
      <c r="F26" s="30">
        <v>0</v>
      </c>
      <c r="M26" s="130">
        <v>0</v>
      </c>
      <c r="N26" s="103">
        <f t="shared" si="0"/>
        <v>0</v>
      </c>
    </row>
    <row r="27" spans="1:14" ht="12" customHeight="1" x14ac:dyDescent="0.25">
      <c r="A27" s="100" t="s">
        <v>245</v>
      </c>
      <c r="B27" s="102" t="s">
        <v>246</v>
      </c>
      <c r="C27" s="30">
        <v>0</v>
      </c>
      <c r="D27" s="30">
        <v>0</v>
      </c>
      <c r="E27" s="30">
        <v>0</v>
      </c>
      <c r="F27" s="30">
        <v>0</v>
      </c>
      <c r="M27" s="130">
        <v>0</v>
      </c>
      <c r="N27" s="103">
        <f t="shared" si="0"/>
        <v>0</v>
      </c>
    </row>
    <row r="28" spans="1:14" ht="12" customHeight="1" x14ac:dyDescent="0.25">
      <c r="A28" s="100" t="s">
        <v>247</v>
      </c>
      <c r="B28" s="102" t="s">
        <v>248</v>
      </c>
      <c r="C28" s="30">
        <v>0</v>
      </c>
      <c r="D28" s="30">
        <v>0</v>
      </c>
      <c r="E28" s="30">
        <v>0</v>
      </c>
      <c r="F28" s="30">
        <v>0</v>
      </c>
      <c r="J28" s="30">
        <v>1</v>
      </c>
      <c r="M28" s="130">
        <v>0</v>
      </c>
      <c r="N28" s="103">
        <f t="shared" si="0"/>
        <v>1</v>
      </c>
    </row>
    <row r="29" spans="1:14" ht="12" customHeight="1" x14ac:dyDescent="0.25">
      <c r="A29" s="100" t="s">
        <v>249</v>
      </c>
      <c r="B29" s="102" t="s">
        <v>250</v>
      </c>
      <c r="C29" s="30">
        <v>0</v>
      </c>
      <c r="D29" s="30">
        <v>0</v>
      </c>
      <c r="E29" s="30">
        <v>0</v>
      </c>
      <c r="F29" s="30">
        <v>0</v>
      </c>
      <c r="M29" s="130">
        <v>0</v>
      </c>
      <c r="N29" s="103">
        <f t="shared" si="0"/>
        <v>0</v>
      </c>
    </row>
    <row r="30" spans="1:14" ht="12" customHeight="1" x14ac:dyDescent="0.25">
      <c r="A30" s="100" t="s">
        <v>251</v>
      </c>
      <c r="B30" s="102" t="s">
        <v>252</v>
      </c>
      <c r="C30" s="30">
        <v>0</v>
      </c>
      <c r="D30" s="30">
        <v>0</v>
      </c>
      <c r="E30" s="30">
        <v>0</v>
      </c>
      <c r="F30" s="30">
        <v>0</v>
      </c>
      <c r="K30" s="30">
        <v>1</v>
      </c>
      <c r="M30" s="130">
        <v>1</v>
      </c>
      <c r="N30" s="103">
        <f t="shared" si="0"/>
        <v>2</v>
      </c>
    </row>
    <row r="31" spans="1:14" ht="12" customHeight="1" x14ac:dyDescent="0.25">
      <c r="A31" s="100" t="s">
        <v>253</v>
      </c>
      <c r="B31" s="102" t="s">
        <v>254</v>
      </c>
      <c r="C31" s="30">
        <v>0</v>
      </c>
      <c r="D31" s="30">
        <v>0</v>
      </c>
      <c r="E31" s="30">
        <v>0</v>
      </c>
      <c r="F31" s="30">
        <v>0</v>
      </c>
      <c r="M31" s="130">
        <v>0</v>
      </c>
      <c r="N31" s="103">
        <f t="shared" si="0"/>
        <v>0</v>
      </c>
    </row>
    <row r="32" spans="1:14" ht="12" customHeight="1" x14ac:dyDescent="0.25">
      <c r="A32" s="100" t="s">
        <v>255</v>
      </c>
      <c r="B32" s="102" t="s">
        <v>256</v>
      </c>
      <c r="C32" s="30">
        <v>0</v>
      </c>
      <c r="D32" s="30">
        <v>0</v>
      </c>
      <c r="E32" s="30">
        <v>0</v>
      </c>
      <c r="F32" s="30">
        <v>0</v>
      </c>
      <c r="M32" s="130">
        <v>1</v>
      </c>
      <c r="N32" s="103">
        <f t="shared" si="0"/>
        <v>1</v>
      </c>
    </row>
    <row r="33" spans="1:14" ht="12" customHeight="1" x14ac:dyDescent="0.25">
      <c r="A33" s="100" t="s">
        <v>257</v>
      </c>
      <c r="B33" s="102" t="s">
        <v>258</v>
      </c>
      <c r="C33" s="30">
        <v>0</v>
      </c>
      <c r="D33" s="30">
        <v>0</v>
      </c>
      <c r="E33" s="30">
        <v>0</v>
      </c>
      <c r="F33" s="30">
        <v>0</v>
      </c>
      <c r="M33" s="130">
        <v>1</v>
      </c>
      <c r="N33" s="103">
        <f t="shared" si="0"/>
        <v>1</v>
      </c>
    </row>
    <row r="34" spans="1:14" ht="12" customHeight="1" x14ac:dyDescent="0.25">
      <c r="A34" s="100" t="s">
        <v>259</v>
      </c>
      <c r="B34" s="102" t="s">
        <v>260</v>
      </c>
      <c r="C34" s="30">
        <v>0</v>
      </c>
      <c r="D34" s="30">
        <v>0</v>
      </c>
      <c r="E34" s="30">
        <v>0</v>
      </c>
      <c r="F34" s="30">
        <v>0</v>
      </c>
      <c r="M34" s="130">
        <v>1</v>
      </c>
      <c r="N34" s="103">
        <f t="shared" si="0"/>
        <v>1</v>
      </c>
    </row>
    <row r="35" spans="1:14" ht="12" customHeight="1" x14ac:dyDescent="0.25">
      <c r="A35" s="100" t="s">
        <v>261</v>
      </c>
      <c r="B35" s="102" t="s">
        <v>262</v>
      </c>
      <c r="C35" s="30">
        <v>0</v>
      </c>
      <c r="D35" s="30">
        <v>0</v>
      </c>
      <c r="E35" s="30">
        <v>0</v>
      </c>
      <c r="F35" s="30">
        <v>0</v>
      </c>
      <c r="M35" s="130">
        <v>0</v>
      </c>
      <c r="N35" s="103">
        <f t="shared" si="0"/>
        <v>0</v>
      </c>
    </row>
    <row r="36" spans="1:14" ht="12" customHeight="1" x14ac:dyDescent="0.25">
      <c r="A36" s="100" t="s">
        <v>263</v>
      </c>
      <c r="B36" s="102" t="s">
        <v>264</v>
      </c>
      <c r="C36" s="30">
        <v>0</v>
      </c>
      <c r="D36" s="30">
        <v>0</v>
      </c>
      <c r="E36" s="30">
        <v>0</v>
      </c>
      <c r="F36" s="30">
        <v>0</v>
      </c>
      <c r="J36" s="30">
        <v>1</v>
      </c>
      <c r="M36" s="130">
        <v>0</v>
      </c>
      <c r="N36" s="103">
        <f t="shared" si="0"/>
        <v>1</v>
      </c>
    </row>
    <row r="37" spans="1:14" ht="12" customHeight="1" x14ac:dyDescent="0.25">
      <c r="A37" s="100" t="s">
        <v>265</v>
      </c>
      <c r="B37" s="102" t="s">
        <v>266</v>
      </c>
      <c r="C37" s="30">
        <v>0</v>
      </c>
      <c r="D37" s="30">
        <v>0</v>
      </c>
      <c r="E37" s="30">
        <v>0</v>
      </c>
      <c r="F37" s="30">
        <v>0</v>
      </c>
      <c r="J37" s="30">
        <v>1</v>
      </c>
      <c r="M37" s="130">
        <v>0</v>
      </c>
      <c r="N37" s="103">
        <f t="shared" si="0"/>
        <v>1</v>
      </c>
    </row>
    <row r="38" spans="1:14" ht="12" customHeight="1" x14ac:dyDescent="0.25">
      <c r="A38" s="100" t="s">
        <v>267</v>
      </c>
      <c r="B38" s="102" t="s">
        <v>268</v>
      </c>
      <c r="C38" s="30">
        <v>0</v>
      </c>
      <c r="D38" s="30">
        <v>1</v>
      </c>
      <c r="E38" s="30">
        <v>0</v>
      </c>
      <c r="F38" s="30">
        <v>0</v>
      </c>
      <c r="M38" s="130">
        <v>0</v>
      </c>
      <c r="N38" s="103">
        <f t="shared" si="0"/>
        <v>1</v>
      </c>
    </row>
    <row r="39" spans="1:14" ht="12" customHeight="1" x14ac:dyDescent="0.25">
      <c r="A39" s="100" t="s">
        <v>269</v>
      </c>
      <c r="B39" s="102" t="s">
        <v>270</v>
      </c>
      <c r="C39" s="30">
        <v>0</v>
      </c>
      <c r="D39" s="30">
        <v>0</v>
      </c>
      <c r="E39" s="30">
        <v>0</v>
      </c>
      <c r="F39" s="30">
        <v>0</v>
      </c>
      <c r="M39" s="130">
        <v>0</v>
      </c>
      <c r="N39" s="103">
        <f t="shared" si="0"/>
        <v>0</v>
      </c>
    </row>
    <row r="40" spans="1:14" ht="12" customHeight="1" x14ac:dyDescent="0.25">
      <c r="A40" s="100" t="s">
        <v>271</v>
      </c>
      <c r="B40" s="102" t="s">
        <v>272</v>
      </c>
      <c r="C40" s="30">
        <v>0</v>
      </c>
      <c r="D40" s="30">
        <v>1</v>
      </c>
      <c r="E40" s="30">
        <v>0</v>
      </c>
      <c r="F40" s="30">
        <v>0</v>
      </c>
      <c r="J40" s="30">
        <v>1</v>
      </c>
      <c r="M40" s="130">
        <v>0</v>
      </c>
      <c r="N40" s="103">
        <f t="shared" si="0"/>
        <v>2</v>
      </c>
    </row>
    <row r="41" spans="1:14" ht="12" customHeight="1" x14ac:dyDescent="0.25">
      <c r="A41" s="100" t="s">
        <v>273</v>
      </c>
      <c r="B41" s="102" t="s">
        <v>274</v>
      </c>
      <c r="C41" s="30">
        <v>0</v>
      </c>
      <c r="D41" s="30">
        <v>1</v>
      </c>
      <c r="E41" s="30">
        <v>0</v>
      </c>
      <c r="F41" s="30">
        <v>0</v>
      </c>
      <c r="J41" s="30">
        <v>1</v>
      </c>
      <c r="M41" s="130">
        <v>0</v>
      </c>
      <c r="N41" s="103">
        <f t="shared" si="0"/>
        <v>2</v>
      </c>
    </row>
  </sheetData>
  <phoneticPr fontId="34" type="noConversion"/>
  <pageMargins left="0.69930555555555596" right="0.69930555555555596" top="0.75" bottom="0.75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E42"/>
  <sheetViews>
    <sheetView tabSelected="1" topLeftCell="A13" zoomScale="90" zoomScaleNormal="90" workbookViewId="0">
      <selection activeCell="AG43" sqref="AG43"/>
    </sheetView>
  </sheetViews>
  <sheetFormatPr defaultColWidth="9" defaultRowHeight="12" customHeight="1" x14ac:dyDescent="0.25"/>
  <cols>
    <col min="1" max="1" width="12" style="30" customWidth="1"/>
    <col min="2" max="2" width="9" style="30" customWidth="1"/>
    <col min="3" max="3" width="0.296875" style="30" customWidth="1"/>
    <col min="4" max="4" width="4.09765625" style="30" hidden="1" customWidth="1"/>
    <col min="5" max="5" width="5.5" style="30" hidden="1" customWidth="1"/>
    <col min="6" max="6" width="5.19921875" style="30" hidden="1" customWidth="1"/>
    <col min="7" max="7" width="4.09765625" style="30" hidden="1" customWidth="1"/>
    <col min="8" max="8" width="4" style="30" hidden="1" customWidth="1"/>
    <col min="9" max="9" width="4.19921875" style="30" hidden="1" customWidth="1"/>
    <col min="10" max="10" width="5.09765625" style="30" hidden="1" customWidth="1"/>
    <col min="11" max="11" width="4.19921875" style="29" customWidth="1"/>
    <col min="12" max="12" width="5.69921875" style="30" customWidth="1"/>
    <col min="13" max="14" width="5.59765625" style="30" customWidth="1"/>
    <col min="15" max="15" width="5.8984375" customWidth="1"/>
    <col min="16" max="16" width="5.09765625" customWidth="1"/>
    <col min="17" max="17" width="5" customWidth="1"/>
    <col min="18" max="18" width="6.59765625" customWidth="1"/>
    <col min="19" max="19" width="7.19921875" customWidth="1"/>
    <col min="20" max="29" width="6.8984375" customWidth="1"/>
    <col min="30" max="30" width="9" style="130"/>
    <col min="31" max="31" width="9" style="89"/>
    <col min="32" max="16384" width="9" style="30"/>
  </cols>
  <sheetData>
    <row r="1" spans="1:31" ht="12" customHeight="1" x14ac:dyDescent="0.25">
      <c r="A1" s="74" t="s">
        <v>1</v>
      </c>
      <c r="B1" s="74" t="s">
        <v>0</v>
      </c>
      <c r="C1" s="30" t="s">
        <v>356</v>
      </c>
      <c r="D1" s="30" t="s">
        <v>357</v>
      </c>
      <c r="E1" s="30" t="s">
        <v>358</v>
      </c>
      <c r="F1" s="30" t="s">
        <v>359</v>
      </c>
      <c r="G1" s="30" t="s">
        <v>193</v>
      </c>
      <c r="H1" s="30" t="s">
        <v>360</v>
      </c>
      <c r="I1" s="30" t="s">
        <v>361</v>
      </c>
      <c r="J1" s="30" t="s">
        <v>362</v>
      </c>
      <c r="K1" s="77" t="s">
        <v>363</v>
      </c>
      <c r="L1" s="35" t="s">
        <v>364</v>
      </c>
      <c r="M1" s="35" t="s">
        <v>365</v>
      </c>
      <c r="N1" s="30" t="s">
        <v>366</v>
      </c>
      <c r="O1" s="30" t="s">
        <v>367</v>
      </c>
      <c r="P1" s="30" t="s">
        <v>368</v>
      </c>
      <c r="Q1" s="30" t="s">
        <v>369</v>
      </c>
      <c r="R1" s="30" t="s">
        <v>370</v>
      </c>
      <c r="S1" s="30" t="s">
        <v>65</v>
      </c>
      <c r="T1" s="30" t="s">
        <v>4</v>
      </c>
      <c r="U1" s="30" t="s">
        <v>66</v>
      </c>
      <c r="V1" s="30" t="s">
        <v>276</v>
      </c>
      <c r="W1" s="30" t="s">
        <v>67</v>
      </c>
      <c r="X1" s="30" t="s">
        <v>6</v>
      </c>
      <c r="Y1" s="30" t="s">
        <v>371</v>
      </c>
      <c r="Z1" s="30" t="s">
        <v>7</v>
      </c>
      <c r="AA1" s="30" t="s">
        <v>8</v>
      </c>
      <c r="AB1" s="30" t="s">
        <v>372</v>
      </c>
      <c r="AC1" s="30" t="s">
        <v>10</v>
      </c>
      <c r="AD1" s="130" t="s">
        <v>1587</v>
      </c>
      <c r="AE1" s="95" t="s">
        <v>11</v>
      </c>
    </row>
    <row r="2" spans="1:31" ht="12" customHeight="1" x14ac:dyDescent="0.25">
      <c r="A2" s="34" t="s">
        <v>373</v>
      </c>
      <c r="B2" s="34" t="s">
        <v>374</v>
      </c>
      <c r="C2" s="75">
        <v>0</v>
      </c>
      <c r="D2" s="30">
        <v>1</v>
      </c>
      <c r="E2" s="30">
        <v>0</v>
      </c>
      <c r="F2" s="30">
        <v>1</v>
      </c>
      <c r="G2" s="75">
        <v>0</v>
      </c>
      <c r="H2" s="30">
        <v>0</v>
      </c>
      <c r="I2" s="75">
        <v>0</v>
      </c>
      <c r="J2" s="30">
        <v>0</v>
      </c>
      <c r="K2" s="37">
        <f>C2+D2+E2+F2+G2+H2+I2</f>
        <v>2</v>
      </c>
      <c r="L2" s="30">
        <v>0</v>
      </c>
      <c r="M2" s="30">
        <v>0</v>
      </c>
      <c r="N2" s="30">
        <v>0</v>
      </c>
      <c r="O2" s="30">
        <v>0</v>
      </c>
      <c r="P2" s="30">
        <v>0</v>
      </c>
      <c r="Q2" s="30">
        <v>0</v>
      </c>
      <c r="R2" s="30">
        <v>0</v>
      </c>
      <c r="S2" s="30">
        <v>0</v>
      </c>
      <c r="T2" s="30">
        <v>0</v>
      </c>
      <c r="U2" s="30">
        <v>0</v>
      </c>
      <c r="V2" s="30">
        <v>0</v>
      </c>
      <c r="W2" s="30">
        <v>0</v>
      </c>
      <c r="X2" s="30">
        <v>0</v>
      </c>
      <c r="Y2" s="30">
        <v>0</v>
      </c>
      <c r="Z2" s="30">
        <v>0</v>
      </c>
      <c r="AA2" s="30">
        <v>0</v>
      </c>
      <c r="AB2" s="30">
        <v>0</v>
      </c>
      <c r="AC2" s="30"/>
      <c r="AD2" s="130">
        <v>0</v>
      </c>
      <c r="AE2" s="95">
        <f>SUM(K2:AD2)</f>
        <v>2</v>
      </c>
    </row>
    <row r="3" spans="1:31" ht="12" customHeight="1" x14ac:dyDescent="0.25">
      <c r="A3" s="34" t="s">
        <v>375</v>
      </c>
      <c r="B3" s="34" t="s">
        <v>376</v>
      </c>
      <c r="C3" s="75">
        <v>0</v>
      </c>
      <c r="D3" s="30">
        <v>1</v>
      </c>
      <c r="E3" s="30">
        <v>0</v>
      </c>
      <c r="F3" s="30">
        <v>1</v>
      </c>
      <c r="G3" s="75">
        <v>0</v>
      </c>
      <c r="H3" s="30">
        <v>0</v>
      </c>
      <c r="I3" s="75">
        <v>0</v>
      </c>
      <c r="J3" s="30">
        <v>0</v>
      </c>
      <c r="K3" s="37">
        <f t="shared" ref="K3:K37" si="0">C3+D3+E3+F3+G3+H3+I3</f>
        <v>2</v>
      </c>
      <c r="L3" s="30">
        <v>0</v>
      </c>
      <c r="M3" s="30">
        <v>0</v>
      </c>
      <c r="N3" s="30">
        <v>0</v>
      </c>
      <c r="O3" s="30">
        <v>0</v>
      </c>
      <c r="P3" s="30">
        <v>0</v>
      </c>
      <c r="Q3" s="30">
        <v>0</v>
      </c>
      <c r="R3" s="30">
        <v>0</v>
      </c>
      <c r="S3" s="30">
        <v>0</v>
      </c>
      <c r="T3" s="30">
        <v>0</v>
      </c>
      <c r="U3" s="30">
        <v>0</v>
      </c>
      <c r="V3" s="30">
        <v>0</v>
      </c>
      <c r="W3" s="30">
        <v>0</v>
      </c>
      <c r="X3" s="30">
        <v>0</v>
      </c>
      <c r="Y3" s="30">
        <v>0</v>
      </c>
      <c r="Z3" s="30">
        <v>0</v>
      </c>
      <c r="AA3" s="30">
        <v>1</v>
      </c>
      <c r="AB3" s="30">
        <v>0</v>
      </c>
      <c r="AC3" s="30"/>
      <c r="AD3" s="130">
        <v>0</v>
      </c>
      <c r="AE3" s="95">
        <f t="shared" ref="AE3:AE42" si="1">SUM(K3:AD3)</f>
        <v>3</v>
      </c>
    </row>
    <row r="4" spans="1:31" ht="12" customHeight="1" x14ac:dyDescent="0.25">
      <c r="A4" s="34" t="s">
        <v>377</v>
      </c>
      <c r="B4" s="34" t="s">
        <v>378</v>
      </c>
      <c r="C4" s="75">
        <v>0</v>
      </c>
      <c r="D4" s="30">
        <v>1</v>
      </c>
      <c r="E4" s="30">
        <v>1</v>
      </c>
      <c r="F4" s="30">
        <v>1</v>
      </c>
      <c r="G4" s="75">
        <v>0</v>
      </c>
      <c r="H4" s="30">
        <v>1</v>
      </c>
      <c r="I4" s="75">
        <v>0</v>
      </c>
      <c r="J4" s="30">
        <v>1</v>
      </c>
      <c r="K4" s="37">
        <v>5</v>
      </c>
      <c r="L4" s="30">
        <v>1</v>
      </c>
      <c r="M4" s="30">
        <v>1</v>
      </c>
      <c r="N4" s="30">
        <v>0</v>
      </c>
      <c r="O4" s="30">
        <v>1</v>
      </c>
      <c r="P4" s="30">
        <v>0</v>
      </c>
      <c r="Q4" s="30">
        <v>0</v>
      </c>
      <c r="R4" s="30">
        <v>1</v>
      </c>
      <c r="S4" s="30">
        <v>3</v>
      </c>
      <c r="T4" s="30">
        <v>0</v>
      </c>
      <c r="U4" s="30">
        <v>0</v>
      </c>
      <c r="V4" s="30">
        <v>1</v>
      </c>
      <c r="W4" s="30">
        <v>0</v>
      </c>
      <c r="X4" s="30">
        <v>0</v>
      </c>
      <c r="Y4" s="30">
        <v>0</v>
      </c>
      <c r="Z4" s="30">
        <v>0</v>
      </c>
      <c r="AA4" s="30">
        <v>1</v>
      </c>
      <c r="AB4" s="30">
        <v>0</v>
      </c>
      <c r="AC4" s="30"/>
      <c r="AD4" s="130">
        <v>0</v>
      </c>
      <c r="AE4" s="95">
        <f t="shared" si="1"/>
        <v>14</v>
      </c>
    </row>
    <row r="5" spans="1:31" ht="12" customHeight="1" x14ac:dyDescent="0.25">
      <c r="A5" s="34" t="s">
        <v>379</v>
      </c>
      <c r="B5" s="34" t="s">
        <v>380</v>
      </c>
      <c r="C5" s="75">
        <v>0</v>
      </c>
      <c r="D5" s="30">
        <v>1</v>
      </c>
      <c r="E5" s="30">
        <v>0</v>
      </c>
      <c r="F5" s="30">
        <v>1</v>
      </c>
      <c r="G5" s="75">
        <v>0</v>
      </c>
      <c r="H5" s="30">
        <v>0</v>
      </c>
      <c r="I5" s="75">
        <v>0</v>
      </c>
      <c r="J5" s="30">
        <v>1</v>
      </c>
      <c r="K5" s="37">
        <v>3</v>
      </c>
      <c r="L5" s="30">
        <v>1</v>
      </c>
      <c r="M5" s="30">
        <v>0</v>
      </c>
      <c r="N5" s="30">
        <v>0</v>
      </c>
      <c r="O5" s="30">
        <v>0</v>
      </c>
      <c r="P5" s="30">
        <v>0</v>
      </c>
      <c r="Q5" s="30">
        <v>0</v>
      </c>
      <c r="R5" s="30">
        <v>0</v>
      </c>
      <c r="S5" s="30">
        <v>0</v>
      </c>
      <c r="T5" s="30">
        <v>0</v>
      </c>
      <c r="U5" s="30">
        <v>1</v>
      </c>
      <c r="V5" s="30">
        <v>0</v>
      </c>
      <c r="W5" s="30">
        <v>1</v>
      </c>
      <c r="X5" s="30">
        <v>0</v>
      </c>
      <c r="Y5" s="30">
        <v>0</v>
      </c>
      <c r="Z5" s="30">
        <v>0</v>
      </c>
      <c r="AA5" s="30">
        <v>1</v>
      </c>
      <c r="AB5" s="30">
        <v>0</v>
      </c>
      <c r="AC5" s="30"/>
      <c r="AD5" s="130">
        <v>0</v>
      </c>
      <c r="AE5" s="95">
        <f t="shared" si="1"/>
        <v>7</v>
      </c>
    </row>
    <row r="6" spans="1:31" ht="12" customHeight="1" x14ac:dyDescent="0.25">
      <c r="A6" s="34" t="s">
        <v>381</v>
      </c>
      <c r="B6" s="34" t="s">
        <v>382</v>
      </c>
      <c r="C6" s="75">
        <v>1</v>
      </c>
      <c r="D6" s="30">
        <v>1</v>
      </c>
      <c r="E6" s="30">
        <v>1</v>
      </c>
      <c r="F6" s="30">
        <v>1</v>
      </c>
      <c r="G6" s="30">
        <v>0</v>
      </c>
      <c r="H6" s="30">
        <v>0</v>
      </c>
      <c r="I6" s="75">
        <v>0</v>
      </c>
      <c r="J6" s="30">
        <v>0</v>
      </c>
      <c r="K6" s="37">
        <f t="shared" si="0"/>
        <v>4</v>
      </c>
      <c r="L6" s="30">
        <v>1</v>
      </c>
      <c r="M6" s="30">
        <v>0</v>
      </c>
      <c r="N6" s="30">
        <v>0</v>
      </c>
      <c r="O6" s="30">
        <v>1</v>
      </c>
      <c r="P6" s="30">
        <v>0</v>
      </c>
      <c r="Q6" s="30">
        <v>1</v>
      </c>
      <c r="R6" s="30">
        <v>1</v>
      </c>
      <c r="S6" s="30">
        <v>0</v>
      </c>
      <c r="T6" s="30">
        <v>0</v>
      </c>
      <c r="U6" s="30">
        <v>0</v>
      </c>
      <c r="V6" s="30">
        <v>0</v>
      </c>
      <c r="W6" s="30">
        <v>0</v>
      </c>
      <c r="X6" s="30">
        <v>1</v>
      </c>
      <c r="Y6" s="30">
        <v>0</v>
      </c>
      <c r="Z6" s="30">
        <v>0</v>
      </c>
      <c r="AA6" s="30">
        <v>1</v>
      </c>
      <c r="AB6" s="30">
        <v>0</v>
      </c>
      <c r="AC6" s="30"/>
      <c r="AD6" s="130">
        <v>1</v>
      </c>
      <c r="AE6" s="95">
        <f t="shared" si="1"/>
        <v>11</v>
      </c>
    </row>
    <row r="7" spans="1:31" ht="12" customHeight="1" x14ac:dyDescent="0.25">
      <c r="A7" s="34" t="s">
        <v>383</v>
      </c>
      <c r="B7" s="34" t="s">
        <v>384</v>
      </c>
      <c r="C7" s="75">
        <v>1</v>
      </c>
      <c r="D7" s="30">
        <v>1</v>
      </c>
      <c r="E7" s="30">
        <v>0</v>
      </c>
      <c r="F7" s="30">
        <v>1</v>
      </c>
      <c r="G7" s="30">
        <v>0</v>
      </c>
      <c r="H7" s="30">
        <v>1</v>
      </c>
      <c r="I7" s="30">
        <v>1</v>
      </c>
      <c r="J7" s="30">
        <v>0</v>
      </c>
      <c r="K7" s="37">
        <f t="shared" si="0"/>
        <v>5</v>
      </c>
      <c r="L7" s="30">
        <v>1</v>
      </c>
      <c r="M7" s="30">
        <v>1</v>
      </c>
      <c r="N7" s="30">
        <v>0</v>
      </c>
      <c r="O7" s="30">
        <v>1</v>
      </c>
      <c r="P7" s="30">
        <v>0</v>
      </c>
      <c r="Q7" s="30">
        <v>1</v>
      </c>
      <c r="R7" s="30">
        <v>1</v>
      </c>
      <c r="S7" s="30">
        <v>0</v>
      </c>
      <c r="T7" s="30">
        <v>0</v>
      </c>
      <c r="U7" s="30">
        <v>0</v>
      </c>
      <c r="V7" s="30">
        <v>0</v>
      </c>
      <c r="W7" s="30">
        <v>0</v>
      </c>
      <c r="X7" s="30">
        <v>0</v>
      </c>
      <c r="Y7" s="30">
        <v>1</v>
      </c>
      <c r="Z7" s="30">
        <v>0</v>
      </c>
      <c r="AA7" s="30">
        <v>1</v>
      </c>
      <c r="AB7" s="30">
        <v>0</v>
      </c>
      <c r="AC7" s="30"/>
      <c r="AD7" s="130">
        <v>0</v>
      </c>
      <c r="AE7" s="95">
        <f t="shared" si="1"/>
        <v>12</v>
      </c>
    </row>
    <row r="8" spans="1:31" ht="12" customHeight="1" x14ac:dyDescent="0.25">
      <c r="A8" s="34" t="s">
        <v>385</v>
      </c>
      <c r="B8" s="34" t="s">
        <v>386</v>
      </c>
      <c r="C8" s="75">
        <v>0</v>
      </c>
      <c r="D8" s="30">
        <v>1</v>
      </c>
      <c r="E8" s="30">
        <v>1</v>
      </c>
      <c r="F8" s="30">
        <v>1</v>
      </c>
      <c r="G8" s="30">
        <v>1</v>
      </c>
      <c r="H8" s="75">
        <v>0</v>
      </c>
      <c r="I8" s="75">
        <v>0</v>
      </c>
      <c r="J8" s="30">
        <v>0</v>
      </c>
      <c r="K8" s="37">
        <f t="shared" si="0"/>
        <v>4</v>
      </c>
      <c r="L8" s="30">
        <v>1</v>
      </c>
      <c r="M8" s="30">
        <v>0</v>
      </c>
      <c r="N8" s="30">
        <v>0</v>
      </c>
      <c r="O8" s="30">
        <v>0</v>
      </c>
      <c r="P8" s="30">
        <v>0</v>
      </c>
      <c r="Q8" s="30">
        <v>1</v>
      </c>
      <c r="R8" s="30">
        <v>0</v>
      </c>
      <c r="S8" s="30">
        <v>3</v>
      </c>
      <c r="T8" s="30">
        <v>1</v>
      </c>
      <c r="U8" s="30">
        <v>0</v>
      </c>
      <c r="V8" s="30">
        <v>0</v>
      </c>
      <c r="W8" s="30">
        <v>0</v>
      </c>
      <c r="X8" s="30">
        <v>0</v>
      </c>
      <c r="Y8" s="30">
        <v>1</v>
      </c>
      <c r="Z8" s="30">
        <v>0</v>
      </c>
      <c r="AA8" s="30">
        <v>1</v>
      </c>
      <c r="AB8" s="30">
        <v>0</v>
      </c>
      <c r="AC8" s="30"/>
      <c r="AD8" s="130">
        <v>0</v>
      </c>
      <c r="AE8" s="95">
        <f t="shared" si="1"/>
        <v>12</v>
      </c>
    </row>
    <row r="9" spans="1:31" ht="12" customHeight="1" x14ac:dyDescent="0.25">
      <c r="A9" s="34" t="s">
        <v>387</v>
      </c>
      <c r="B9" s="34" t="s">
        <v>388</v>
      </c>
      <c r="C9" s="75">
        <v>0</v>
      </c>
      <c r="D9" s="30">
        <v>1</v>
      </c>
      <c r="E9" s="30">
        <v>0</v>
      </c>
      <c r="F9" s="30">
        <v>1</v>
      </c>
      <c r="G9" s="30">
        <v>1</v>
      </c>
      <c r="H9" s="75">
        <v>0</v>
      </c>
      <c r="I9" s="75">
        <v>0</v>
      </c>
      <c r="J9" s="30">
        <v>0</v>
      </c>
      <c r="K9" s="37">
        <f t="shared" si="0"/>
        <v>3</v>
      </c>
      <c r="L9" s="30">
        <v>1</v>
      </c>
      <c r="M9" s="30">
        <v>0</v>
      </c>
      <c r="N9" s="30">
        <v>0</v>
      </c>
      <c r="O9" s="30">
        <v>1</v>
      </c>
      <c r="P9" s="30">
        <v>0</v>
      </c>
      <c r="Q9" s="30">
        <v>0</v>
      </c>
      <c r="R9" s="30">
        <v>0</v>
      </c>
      <c r="S9" s="30">
        <v>0</v>
      </c>
      <c r="T9" s="30">
        <v>0</v>
      </c>
      <c r="U9" s="30">
        <v>1</v>
      </c>
      <c r="V9" s="30">
        <v>0</v>
      </c>
      <c r="W9" s="30">
        <v>0</v>
      </c>
      <c r="X9" s="30">
        <v>0</v>
      </c>
      <c r="Y9" s="30">
        <v>0</v>
      </c>
      <c r="Z9" s="30">
        <v>0</v>
      </c>
      <c r="AA9" s="30">
        <v>1</v>
      </c>
      <c r="AB9" s="30">
        <v>0</v>
      </c>
      <c r="AC9" s="30"/>
      <c r="AD9" s="130">
        <v>0</v>
      </c>
      <c r="AE9" s="95">
        <f t="shared" si="1"/>
        <v>7</v>
      </c>
    </row>
    <row r="10" spans="1:31" ht="12" customHeight="1" x14ac:dyDescent="0.25">
      <c r="A10" s="34" t="s">
        <v>389</v>
      </c>
      <c r="B10" s="34" t="s">
        <v>390</v>
      </c>
      <c r="C10" s="75">
        <v>0</v>
      </c>
      <c r="D10" s="30">
        <v>1</v>
      </c>
      <c r="E10" s="30">
        <v>0</v>
      </c>
      <c r="F10" s="30">
        <v>1</v>
      </c>
      <c r="G10" s="30">
        <v>1</v>
      </c>
      <c r="H10" s="75">
        <v>0</v>
      </c>
      <c r="I10" s="75">
        <v>0</v>
      </c>
      <c r="J10" s="30">
        <v>1</v>
      </c>
      <c r="K10" s="37">
        <v>4</v>
      </c>
      <c r="L10" s="30">
        <v>1</v>
      </c>
      <c r="M10" s="30">
        <v>0</v>
      </c>
      <c r="N10" s="30">
        <v>1</v>
      </c>
      <c r="O10" s="30">
        <v>0</v>
      </c>
      <c r="P10" s="30">
        <v>0</v>
      </c>
      <c r="Q10" s="30">
        <v>0</v>
      </c>
      <c r="R10" s="30">
        <v>1</v>
      </c>
      <c r="S10" s="30">
        <v>0</v>
      </c>
      <c r="T10" s="30">
        <v>0</v>
      </c>
      <c r="U10" s="30">
        <v>0</v>
      </c>
      <c r="V10" s="30">
        <v>0</v>
      </c>
      <c r="W10" s="30">
        <v>0</v>
      </c>
      <c r="X10" s="30">
        <v>0</v>
      </c>
      <c r="Y10" s="30">
        <v>0</v>
      </c>
      <c r="Z10" s="30">
        <v>0</v>
      </c>
      <c r="AA10" s="30">
        <v>1</v>
      </c>
      <c r="AB10" s="30">
        <v>1</v>
      </c>
      <c r="AC10" s="30"/>
      <c r="AD10" s="130">
        <v>0</v>
      </c>
      <c r="AE10" s="95">
        <f t="shared" si="1"/>
        <v>9</v>
      </c>
    </row>
    <row r="11" spans="1:31" ht="12" customHeight="1" x14ac:dyDescent="0.25">
      <c r="A11" s="34" t="s">
        <v>391</v>
      </c>
      <c r="B11" s="34" t="s">
        <v>392</v>
      </c>
      <c r="C11" s="75">
        <v>0</v>
      </c>
      <c r="D11" s="30">
        <v>1</v>
      </c>
      <c r="E11" s="30">
        <v>0</v>
      </c>
      <c r="F11" s="30">
        <v>1</v>
      </c>
      <c r="G11" s="75">
        <v>0</v>
      </c>
      <c r="H11" s="75">
        <v>0</v>
      </c>
      <c r="I11" s="75">
        <v>0</v>
      </c>
      <c r="J11" s="30">
        <v>0</v>
      </c>
      <c r="K11" s="37">
        <f t="shared" si="0"/>
        <v>2</v>
      </c>
      <c r="L11" s="30">
        <v>0</v>
      </c>
      <c r="M11" s="30">
        <v>0</v>
      </c>
      <c r="N11" s="30">
        <v>0</v>
      </c>
      <c r="O11" s="30">
        <v>1</v>
      </c>
      <c r="P11" s="30">
        <v>0</v>
      </c>
      <c r="Q11" s="30">
        <v>0</v>
      </c>
      <c r="R11" s="30">
        <v>0</v>
      </c>
      <c r="S11" s="30">
        <v>0</v>
      </c>
      <c r="T11" s="30">
        <v>1</v>
      </c>
      <c r="U11" s="30">
        <v>1</v>
      </c>
      <c r="V11" s="30">
        <v>0</v>
      </c>
      <c r="W11" s="30">
        <v>0</v>
      </c>
      <c r="X11" s="30">
        <v>0</v>
      </c>
      <c r="Y11" s="30">
        <v>0</v>
      </c>
      <c r="Z11" s="30">
        <v>0</v>
      </c>
      <c r="AA11" s="30">
        <v>1</v>
      </c>
      <c r="AB11" s="30">
        <v>0</v>
      </c>
      <c r="AC11" s="30"/>
      <c r="AD11" s="130">
        <v>0</v>
      </c>
      <c r="AE11" s="95">
        <f t="shared" si="1"/>
        <v>6</v>
      </c>
    </row>
    <row r="12" spans="1:31" ht="12" customHeight="1" x14ac:dyDescent="0.25">
      <c r="A12" s="34" t="s">
        <v>393</v>
      </c>
      <c r="B12" s="34" t="s">
        <v>394</v>
      </c>
      <c r="C12" s="75">
        <v>0</v>
      </c>
      <c r="D12" s="30">
        <v>1</v>
      </c>
      <c r="E12" s="30">
        <v>0</v>
      </c>
      <c r="F12" s="30">
        <v>1</v>
      </c>
      <c r="G12" s="75">
        <v>0</v>
      </c>
      <c r="H12" s="30">
        <v>0</v>
      </c>
      <c r="I12" s="75">
        <v>0</v>
      </c>
      <c r="J12" s="30">
        <v>1</v>
      </c>
      <c r="K12" s="37">
        <v>3</v>
      </c>
      <c r="L12" s="30">
        <v>0</v>
      </c>
      <c r="M12" s="30">
        <v>0</v>
      </c>
      <c r="N12" s="30">
        <v>0</v>
      </c>
      <c r="O12" s="30">
        <v>0</v>
      </c>
      <c r="P12" s="30">
        <v>0</v>
      </c>
      <c r="Q12" s="30">
        <v>0</v>
      </c>
      <c r="R12" s="30">
        <v>0</v>
      </c>
      <c r="S12" s="30">
        <v>0</v>
      </c>
      <c r="T12" s="30">
        <v>0</v>
      </c>
      <c r="U12" s="30">
        <v>0</v>
      </c>
      <c r="V12" s="30">
        <v>0</v>
      </c>
      <c r="W12" s="30">
        <v>0</v>
      </c>
      <c r="X12" s="30">
        <v>0</v>
      </c>
      <c r="Y12" s="30">
        <v>0</v>
      </c>
      <c r="Z12" s="30">
        <v>0</v>
      </c>
      <c r="AA12" s="30">
        <v>1</v>
      </c>
      <c r="AB12" s="30">
        <v>0</v>
      </c>
      <c r="AC12" s="30"/>
      <c r="AD12" s="130">
        <v>0</v>
      </c>
      <c r="AE12" s="95">
        <f t="shared" si="1"/>
        <v>4</v>
      </c>
    </row>
    <row r="13" spans="1:31" ht="12" customHeight="1" x14ac:dyDescent="0.25">
      <c r="A13" s="34" t="s">
        <v>395</v>
      </c>
      <c r="B13" s="34" t="s">
        <v>396</v>
      </c>
      <c r="C13" s="75">
        <v>0</v>
      </c>
      <c r="D13" s="30">
        <v>1</v>
      </c>
      <c r="E13" s="30">
        <v>1</v>
      </c>
      <c r="F13" s="30">
        <v>1</v>
      </c>
      <c r="G13" s="75">
        <v>0</v>
      </c>
      <c r="H13" s="30">
        <v>0</v>
      </c>
      <c r="I13" s="75">
        <v>0</v>
      </c>
      <c r="J13" s="30">
        <v>0</v>
      </c>
      <c r="K13" s="37">
        <f t="shared" si="0"/>
        <v>3</v>
      </c>
      <c r="L13" s="30">
        <v>1</v>
      </c>
      <c r="M13" s="30">
        <v>0</v>
      </c>
      <c r="N13" s="30">
        <v>0</v>
      </c>
      <c r="O13" s="30">
        <v>0</v>
      </c>
      <c r="P13" s="30">
        <v>0</v>
      </c>
      <c r="Q13" s="30">
        <v>1</v>
      </c>
      <c r="R13" s="30">
        <v>1</v>
      </c>
      <c r="S13" s="30">
        <v>0</v>
      </c>
      <c r="T13" s="30">
        <v>1</v>
      </c>
      <c r="U13" s="30">
        <v>1</v>
      </c>
      <c r="V13" s="30">
        <v>0</v>
      </c>
      <c r="W13" s="30">
        <v>0</v>
      </c>
      <c r="X13" s="30">
        <v>0</v>
      </c>
      <c r="Y13" s="30">
        <v>0</v>
      </c>
      <c r="Z13" s="30">
        <v>0</v>
      </c>
      <c r="AA13" s="30">
        <v>1</v>
      </c>
      <c r="AB13" s="30">
        <v>0</v>
      </c>
      <c r="AC13" s="30"/>
      <c r="AD13" s="130">
        <v>0</v>
      </c>
      <c r="AE13" s="95">
        <f t="shared" si="1"/>
        <v>9</v>
      </c>
    </row>
    <row r="14" spans="1:31" ht="12" customHeight="1" x14ac:dyDescent="0.25">
      <c r="A14" s="34" t="s">
        <v>397</v>
      </c>
      <c r="B14" s="34" t="s">
        <v>398</v>
      </c>
      <c r="C14" s="75">
        <v>0</v>
      </c>
      <c r="D14" s="30">
        <v>1</v>
      </c>
      <c r="E14" s="30">
        <v>0</v>
      </c>
      <c r="F14" s="30">
        <v>1</v>
      </c>
      <c r="G14" s="75">
        <v>0</v>
      </c>
      <c r="H14" s="30">
        <v>0</v>
      </c>
      <c r="I14" s="75">
        <v>0</v>
      </c>
      <c r="J14" s="30">
        <v>0</v>
      </c>
      <c r="K14" s="37">
        <f t="shared" si="0"/>
        <v>2</v>
      </c>
      <c r="L14" s="30">
        <v>0</v>
      </c>
      <c r="M14" s="30">
        <v>0</v>
      </c>
      <c r="N14" s="30">
        <v>0</v>
      </c>
      <c r="O14" s="30">
        <v>0</v>
      </c>
      <c r="P14" s="30">
        <v>0</v>
      </c>
      <c r="Q14" s="30">
        <v>0</v>
      </c>
      <c r="R14" s="30">
        <v>0</v>
      </c>
      <c r="S14" s="30">
        <v>0</v>
      </c>
      <c r="T14" s="30">
        <v>0</v>
      </c>
      <c r="U14" s="30">
        <v>0</v>
      </c>
      <c r="V14" s="30">
        <v>0</v>
      </c>
      <c r="W14" s="30">
        <v>0</v>
      </c>
      <c r="X14" s="30">
        <v>0</v>
      </c>
      <c r="Y14" s="30">
        <v>0</v>
      </c>
      <c r="Z14" s="30">
        <v>0</v>
      </c>
      <c r="AA14" s="30">
        <v>1</v>
      </c>
      <c r="AB14" s="30">
        <v>0</v>
      </c>
      <c r="AC14" s="30"/>
      <c r="AD14" s="130">
        <v>0</v>
      </c>
      <c r="AE14" s="95">
        <f t="shared" si="1"/>
        <v>3</v>
      </c>
    </row>
    <row r="15" spans="1:31" ht="12" customHeight="1" x14ac:dyDescent="0.25">
      <c r="A15" s="34" t="s">
        <v>399</v>
      </c>
      <c r="B15" s="34" t="s">
        <v>400</v>
      </c>
      <c r="C15" s="75">
        <v>0</v>
      </c>
      <c r="D15" s="30">
        <v>1</v>
      </c>
      <c r="E15" s="30">
        <v>1</v>
      </c>
      <c r="F15" s="30">
        <v>1</v>
      </c>
      <c r="G15" s="75">
        <v>0</v>
      </c>
      <c r="H15" s="30">
        <v>0</v>
      </c>
      <c r="I15" s="75">
        <v>0</v>
      </c>
      <c r="J15" s="30">
        <v>0</v>
      </c>
      <c r="K15" s="37">
        <f t="shared" si="0"/>
        <v>3</v>
      </c>
      <c r="L15" s="30">
        <v>0</v>
      </c>
      <c r="M15" s="30">
        <v>0</v>
      </c>
      <c r="N15" s="30">
        <v>0</v>
      </c>
      <c r="O15" s="30">
        <v>0</v>
      </c>
      <c r="P15" s="30">
        <v>0</v>
      </c>
      <c r="Q15" s="30">
        <v>0</v>
      </c>
      <c r="R15" s="30">
        <v>0</v>
      </c>
      <c r="S15" s="30">
        <v>0</v>
      </c>
      <c r="T15" s="30">
        <v>0</v>
      </c>
      <c r="U15" s="30">
        <v>0</v>
      </c>
      <c r="V15" s="30">
        <v>0</v>
      </c>
      <c r="W15" s="30">
        <v>0</v>
      </c>
      <c r="X15" s="30">
        <v>0</v>
      </c>
      <c r="Y15" s="30">
        <v>0</v>
      </c>
      <c r="Z15" s="30">
        <v>0</v>
      </c>
      <c r="AA15" s="30">
        <v>1</v>
      </c>
      <c r="AB15" s="30">
        <v>0</v>
      </c>
      <c r="AC15" s="30"/>
      <c r="AD15" s="130">
        <v>0</v>
      </c>
      <c r="AE15" s="95">
        <f t="shared" si="1"/>
        <v>4</v>
      </c>
    </row>
    <row r="16" spans="1:31" ht="12" customHeight="1" x14ac:dyDescent="0.25">
      <c r="A16" s="34" t="s">
        <v>401</v>
      </c>
      <c r="B16" s="34" t="s">
        <v>402</v>
      </c>
      <c r="C16" s="75">
        <v>0</v>
      </c>
      <c r="D16" s="30">
        <v>1</v>
      </c>
      <c r="E16" s="30">
        <v>1</v>
      </c>
      <c r="F16" s="30">
        <v>1</v>
      </c>
      <c r="G16" s="75">
        <v>0</v>
      </c>
      <c r="H16" s="30">
        <v>0</v>
      </c>
      <c r="I16" s="30">
        <v>0</v>
      </c>
      <c r="J16" s="30">
        <v>0</v>
      </c>
      <c r="K16" s="37">
        <f t="shared" si="0"/>
        <v>3</v>
      </c>
      <c r="L16" s="30">
        <v>0</v>
      </c>
      <c r="M16" s="30">
        <v>0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  <c r="Z16" s="30">
        <v>0</v>
      </c>
      <c r="AA16" s="30">
        <v>1</v>
      </c>
      <c r="AB16" s="30">
        <v>0</v>
      </c>
      <c r="AC16" s="30"/>
      <c r="AD16" s="130">
        <v>0</v>
      </c>
      <c r="AE16" s="95">
        <f t="shared" si="1"/>
        <v>4</v>
      </c>
    </row>
    <row r="17" spans="1:31" ht="12" customHeight="1" x14ac:dyDescent="0.25">
      <c r="A17" s="34" t="s">
        <v>403</v>
      </c>
      <c r="B17" s="34" t="s">
        <v>404</v>
      </c>
      <c r="C17" s="75">
        <v>1</v>
      </c>
      <c r="D17" s="30">
        <v>1</v>
      </c>
      <c r="E17" s="30">
        <v>1</v>
      </c>
      <c r="F17" s="30">
        <v>1</v>
      </c>
      <c r="G17" s="75">
        <v>0</v>
      </c>
      <c r="H17" s="30">
        <v>1</v>
      </c>
      <c r="I17" s="30">
        <v>1</v>
      </c>
      <c r="J17" s="30">
        <v>0</v>
      </c>
      <c r="K17" s="37">
        <f t="shared" si="0"/>
        <v>6</v>
      </c>
      <c r="L17" s="30">
        <v>0</v>
      </c>
      <c r="M17" s="30">
        <v>0</v>
      </c>
      <c r="N17" s="30">
        <v>0</v>
      </c>
      <c r="O17" s="30">
        <v>1</v>
      </c>
      <c r="P17" s="30">
        <v>0</v>
      </c>
      <c r="Q17" s="30">
        <v>0</v>
      </c>
      <c r="R17" s="30">
        <v>1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1</v>
      </c>
      <c r="AB17" s="30">
        <v>0</v>
      </c>
      <c r="AC17" s="30"/>
      <c r="AD17" s="130">
        <v>0</v>
      </c>
      <c r="AE17" s="95">
        <f t="shared" si="1"/>
        <v>9</v>
      </c>
    </row>
    <row r="18" spans="1:31" ht="12" customHeight="1" x14ac:dyDescent="0.25">
      <c r="A18" s="34" t="s">
        <v>405</v>
      </c>
      <c r="B18" s="34" t="s">
        <v>406</v>
      </c>
      <c r="C18" s="75">
        <v>0</v>
      </c>
      <c r="D18" s="30">
        <v>1</v>
      </c>
      <c r="E18" s="30">
        <v>1</v>
      </c>
      <c r="F18" s="30">
        <v>1</v>
      </c>
      <c r="G18" s="75">
        <v>0</v>
      </c>
      <c r="H18" s="30">
        <v>1</v>
      </c>
      <c r="I18" s="75">
        <v>0</v>
      </c>
      <c r="J18" s="30">
        <v>0</v>
      </c>
      <c r="K18" s="37">
        <f t="shared" si="0"/>
        <v>4</v>
      </c>
      <c r="L18" s="30">
        <v>0</v>
      </c>
      <c r="M18" s="30">
        <v>0</v>
      </c>
      <c r="N18" s="30">
        <v>0</v>
      </c>
      <c r="O18" s="30">
        <v>1</v>
      </c>
      <c r="P18" s="30">
        <v>0</v>
      </c>
      <c r="Q18" s="30">
        <v>1</v>
      </c>
      <c r="R18" s="30">
        <v>0</v>
      </c>
      <c r="S18" s="30">
        <v>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  <c r="Z18" s="30">
        <v>0</v>
      </c>
      <c r="AA18" s="30">
        <v>1</v>
      </c>
      <c r="AB18" s="30">
        <v>0</v>
      </c>
      <c r="AC18" s="30">
        <v>1</v>
      </c>
      <c r="AD18" s="130">
        <v>0</v>
      </c>
      <c r="AE18" s="95">
        <f t="shared" si="1"/>
        <v>8</v>
      </c>
    </row>
    <row r="19" spans="1:31" ht="12" customHeight="1" x14ac:dyDescent="0.25">
      <c r="A19" s="34" t="s">
        <v>407</v>
      </c>
      <c r="B19" s="34" t="s">
        <v>408</v>
      </c>
      <c r="C19" s="75">
        <v>0</v>
      </c>
      <c r="D19" s="30">
        <v>1</v>
      </c>
      <c r="E19" s="30">
        <v>1</v>
      </c>
      <c r="F19" s="30">
        <v>1</v>
      </c>
      <c r="G19" s="75">
        <v>0</v>
      </c>
      <c r="H19" s="75">
        <v>0</v>
      </c>
      <c r="I19" s="75">
        <v>0</v>
      </c>
      <c r="J19" s="30">
        <v>0</v>
      </c>
      <c r="K19" s="37">
        <f t="shared" si="0"/>
        <v>3</v>
      </c>
      <c r="L19" s="30">
        <v>0</v>
      </c>
      <c r="M19" s="3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1</v>
      </c>
      <c r="S19" s="30">
        <v>0</v>
      </c>
      <c r="T19" s="30">
        <v>1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1</v>
      </c>
      <c r="AB19" s="30">
        <v>0</v>
      </c>
      <c r="AC19" s="30"/>
      <c r="AD19" s="130">
        <v>0</v>
      </c>
      <c r="AE19" s="95">
        <f t="shared" si="1"/>
        <v>6</v>
      </c>
    </row>
    <row r="20" spans="1:31" ht="12" customHeight="1" x14ac:dyDescent="0.25">
      <c r="A20" s="34" t="s">
        <v>409</v>
      </c>
      <c r="B20" s="34" t="s">
        <v>410</v>
      </c>
      <c r="C20" s="75">
        <v>0</v>
      </c>
      <c r="D20" s="30">
        <v>1</v>
      </c>
      <c r="E20" s="30">
        <v>0</v>
      </c>
      <c r="F20" s="30">
        <v>1</v>
      </c>
      <c r="G20" s="75">
        <v>0</v>
      </c>
      <c r="H20" s="75">
        <v>0</v>
      </c>
      <c r="I20" s="75">
        <v>0</v>
      </c>
      <c r="J20" s="30">
        <v>1</v>
      </c>
      <c r="K20" s="37">
        <v>3</v>
      </c>
      <c r="L20" s="30">
        <v>0</v>
      </c>
      <c r="M20" s="30">
        <v>0</v>
      </c>
      <c r="N20" s="30">
        <v>0</v>
      </c>
      <c r="O20" s="30">
        <v>1</v>
      </c>
      <c r="P20" s="30">
        <v>0</v>
      </c>
      <c r="Q20" s="30">
        <v>0</v>
      </c>
      <c r="R20" s="30">
        <v>0</v>
      </c>
      <c r="S20" s="30">
        <v>0</v>
      </c>
      <c r="T20" s="30">
        <v>1</v>
      </c>
      <c r="U20" s="30">
        <v>1</v>
      </c>
      <c r="V20" s="30">
        <v>0</v>
      </c>
      <c r="W20" s="30">
        <v>1</v>
      </c>
      <c r="X20" s="30">
        <v>1</v>
      </c>
      <c r="Y20" s="30">
        <v>0</v>
      </c>
      <c r="Z20" s="30">
        <v>0</v>
      </c>
      <c r="AA20" s="30">
        <v>1</v>
      </c>
      <c r="AB20" s="30">
        <v>0</v>
      </c>
      <c r="AC20" s="30"/>
      <c r="AD20" s="130">
        <v>0</v>
      </c>
      <c r="AE20" s="95">
        <f t="shared" si="1"/>
        <v>9</v>
      </c>
    </row>
    <row r="21" spans="1:31" ht="12" customHeight="1" x14ac:dyDescent="0.25">
      <c r="A21" s="34" t="s">
        <v>411</v>
      </c>
      <c r="B21" s="34" t="s">
        <v>412</v>
      </c>
      <c r="C21" s="75">
        <v>1</v>
      </c>
      <c r="D21" s="30">
        <v>1</v>
      </c>
      <c r="E21" s="30">
        <v>0</v>
      </c>
      <c r="F21" s="30">
        <v>1</v>
      </c>
      <c r="G21" s="75">
        <v>0</v>
      </c>
      <c r="H21" s="75">
        <v>0</v>
      </c>
      <c r="I21" s="75">
        <v>0</v>
      </c>
      <c r="J21" s="30">
        <v>0</v>
      </c>
      <c r="K21" s="37">
        <f t="shared" si="0"/>
        <v>3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30">
        <v>1</v>
      </c>
      <c r="AB21" s="30">
        <v>0</v>
      </c>
      <c r="AC21" s="30"/>
      <c r="AD21" s="130">
        <v>0</v>
      </c>
      <c r="AE21" s="95">
        <f t="shared" si="1"/>
        <v>4</v>
      </c>
    </row>
    <row r="22" spans="1:31" ht="12" customHeight="1" x14ac:dyDescent="0.25">
      <c r="A22" s="34" t="s">
        <v>413</v>
      </c>
      <c r="B22" s="34" t="s">
        <v>414</v>
      </c>
      <c r="C22" s="75">
        <v>0</v>
      </c>
      <c r="D22" s="30">
        <v>1</v>
      </c>
      <c r="E22" s="30">
        <v>1</v>
      </c>
      <c r="F22" s="30">
        <v>1</v>
      </c>
      <c r="G22" s="75">
        <v>0</v>
      </c>
      <c r="H22" s="75">
        <v>1</v>
      </c>
      <c r="I22" s="75">
        <v>0</v>
      </c>
      <c r="J22" s="30">
        <v>1</v>
      </c>
      <c r="K22" s="37">
        <v>5</v>
      </c>
      <c r="L22" s="30">
        <v>1</v>
      </c>
      <c r="M22" s="30">
        <v>1</v>
      </c>
      <c r="N22" s="30">
        <v>0</v>
      </c>
      <c r="O22" s="30">
        <v>1</v>
      </c>
      <c r="P22" s="30">
        <v>0</v>
      </c>
      <c r="Q22" s="30">
        <v>1</v>
      </c>
      <c r="R22" s="30">
        <v>1</v>
      </c>
      <c r="S22" s="30">
        <v>0</v>
      </c>
      <c r="T22" s="30">
        <v>1</v>
      </c>
      <c r="U22" s="30">
        <v>1</v>
      </c>
      <c r="V22" s="30">
        <v>0</v>
      </c>
      <c r="W22" s="30">
        <v>0</v>
      </c>
      <c r="X22" s="30">
        <v>1</v>
      </c>
      <c r="Y22" s="30">
        <v>0</v>
      </c>
      <c r="Z22" s="30">
        <v>1</v>
      </c>
      <c r="AA22" s="30">
        <v>1</v>
      </c>
      <c r="AB22" s="30">
        <v>0</v>
      </c>
      <c r="AC22" s="30"/>
      <c r="AD22" s="130">
        <v>0</v>
      </c>
      <c r="AE22" s="95">
        <f t="shared" si="1"/>
        <v>15</v>
      </c>
    </row>
    <row r="23" spans="1:31" ht="12" customHeight="1" x14ac:dyDescent="0.25">
      <c r="A23" s="34" t="s">
        <v>415</v>
      </c>
      <c r="B23" s="34" t="s">
        <v>416</v>
      </c>
      <c r="C23" s="75">
        <v>0</v>
      </c>
      <c r="D23" s="30">
        <v>1</v>
      </c>
      <c r="E23" s="30">
        <v>0</v>
      </c>
      <c r="F23" s="30">
        <v>1</v>
      </c>
      <c r="G23" s="75">
        <v>0</v>
      </c>
      <c r="H23" s="75">
        <v>0</v>
      </c>
      <c r="I23" s="75">
        <v>0</v>
      </c>
      <c r="J23" s="30">
        <v>0</v>
      </c>
      <c r="K23" s="37">
        <f t="shared" si="0"/>
        <v>2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1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  <c r="Z23" s="30">
        <v>0</v>
      </c>
      <c r="AA23" s="30">
        <v>1</v>
      </c>
      <c r="AB23" s="30">
        <v>0</v>
      </c>
      <c r="AC23" s="30"/>
      <c r="AD23" s="130">
        <v>0</v>
      </c>
      <c r="AE23" s="95">
        <f t="shared" si="1"/>
        <v>4</v>
      </c>
    </row>
    <row r="24" spans="1:31" ht="12" customHeight="1" x14ac:dyDescent="0.25">
      <c r="A24" s="34" t="s">
        <v>417</v>
      </c>
      <c r="B24" s="34" t="s">
        <v>418</v>
      </c>
      <c r="C24" s="75">
        <v>0</v>
      </c>
      <c r="D24" s="30">
        <v>1</v>
      </c>
      <c r="E24" s="30">
        <v>0</v>
      </c>
      <c r="F24" s="30">
        <v>1</v>
      </c>
      <c r="G24" s="75">
        <v>0</v>
      </c>
      <c r="H24" s="75">
        <v>0</v>
      </c>
      <c r="I24" s="75">
        <v>0</v>
      </c>
      <c r="J24" s="30">
        <v>0</v>
      </c>
      <c r="K24" s="37">
        <f t="shared" si="0"/>
        <v>2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  <c r="W24" s="30">
        <v>0</v>
      </c>
      <c r="X24" s="30">
        <v>0</v>
      </c>
      <c r="Y24" s="30">
        <v>0</v>
      </c>
      <c r="Z24" s="30">
        <v>0</v>
      </c>
      <c r="AA24" s="30">
        <v>1</v>
      </c>
      <c r="AB24" s="30">
        <v>0</v>
      </c>
      <c r="AC24" s="30"/>
      <c r="AD24" s="130">
        <v>0</v>
      </c>
      <c r="AE24" s="95">
        <f t="shared" si="1"/>
        <v>3</v>
      </c>
    </row>
    <row r="25" spans="1:31" ht="12" customHeight="1" x14ac:dyDescent="0.25">
      <c r="A25" s="34" t="s">
        <v>419</v>
      </c>
      <c r="B25" s="34" t="s">
        <v>420</v>
      </c>
      <c r="C25" s="75">
        <v>0</v>
      </c>
      <c r="D25" s="30">
        <v>1</v>
      </c>
      <c r="E25" s="30">
        <v>0</v>
      </c>
      <c r="F25" s="30">
        <v>1</v>
      </c>
      <c r="G25" s="75">
        <v>0</v>
      </c>
      <c r="H25" s="75">
        <v>0</v>
      </c>
      <c r="I25" s="75">
        <v>0</v>
      </c>
      <c r="J25" s="30">
        <v>0</v>
      </c>
      <c r="K25" s="37">
        <f t="shared" si="0"/>
        <v>2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30">
        <v>0</v>
      </c>
      <c r="X25" s="30">
        <v>0</v>
      </c>
      <c r="Y25" s="30">
        <v>0</v>
      </c>
      <c r="Z25" s="30">
        <v>0</v>
      </c>
      <c r="AA25" s="30">
        <v>1</v>
      </c>
      <c r="AB25" s="30">
        <v>0</v>
      </c>
      <c r="AC25" s="30"/>
      <c r="AD25" s="130">
        <v>0</v>
      </c>
      <c r="AE25" s="95">
        <f t="shared" si="1"/>
        <v>3</v>
      </c>
    </row>
    <row r="26" spans="1:31" ht="12" customHeight="1" x14ac:dyDescent="0.25">
      <c r="A26" s="34" t="s">
        <v>421</v>
      </c>
      <c r="B26" s="34" t="s">
        <v>422</v>
      </c>
      <c r="C26" s="75">
        <v>0</v>
      </c>
      <c r="D26" s="30">
        <v>1</v>
      </c>
      <c r="E26" s="30">
        <v>0</v>
      </c>
      <c r="F26" s="30">
        <v>1</v>
      </c>
      <c r="G26" s="75">
        <v>0</v>
      </c>
      <c r="H26" s="75">
        <v>0</v>
      </c>
      <c r="I26" s="75">
        <v>0</v>
      </c>
      <c r="J26" s="30">
        <v>0</v>
      </c>
      <c r="K26" s="37">
        <f t="shared" si="0"/>
        <v>2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0">
        <v>0</v>
      </c>
      <c r="AA26" s="30">
        <v>1</v>
      </c>
      <c r="AB26" s="30">
        <v>0</v>
      </c>
      <c r="AC26" s="30"/>
      <c r="AD26" s="130">
        <v>0</v>
      </c>
      <c r="AE26" s="95">
        <f t="shared" si="1"/>
        <v>3</v>
      </c>
    </row>
    <row r="27" spans="1:31" ht="12" customHeight="1" x14ac:dyDescent="0.25">
      <c r="A27" s="34" t="s">
        <v>423</v>
      </c>
      <c r="B27" s="34" t="s">
        <v>424</v>
      </c>
      <c r="C27" s="75">
        <v>0</v>
      </c>
      <c r="D27" s="30">
        <v>1</v>
      </c>
      <c r="E27" s="30">
        <v>0</v>
      </c>
      <c r="F27" s="30">
        <v>1</v>
      </c>
      <c r="G27" s="75">
        <v>0</v>
      </c>
      <c r="H27" s="75">
        <v>0</v>
      </c>
      <c r="I27" s="75">
        <v>0</v>
      </c>
      <c r="J27" s="30">
        <v>0</v>
      </c>
      <c r="K27" s="37">
        <f t="shared" si="0"/>
        <v>2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30">
        <v>0</v>
      </c>
      <c r="Y27" s="30">
        <v>0</v>
      </c>
      <c r="Z27" s="30">
        <v>0</v>
      </c>
      <c r="AA27" s="30">
        <v>1</v>
      </c>
      <c r="AB27" s="30">
        <v>0</v>
      </c>
      <c r="AC27" s="30"/>
      <c r="AD27" s="130">
        <v>0</v>
      </c>
      <c r="AE27" s="95">
        <f t="shared" si="1"/>
        <v>3</v>
      </c>
    </row>
    <row r="28" spans="1:31" ht="12" customHeight="1" x14ac:dyDescent="0.25">
      <c r="A28" s="34" t="s">
        <v>425</v>
      </c>
      <c r="B28" s="34" t="s">
        <v>426</v>
      </c>
      <c r="C28" s="75">
        <v>0</v>
      </c>
      <c r="D28" s="30">
        <v>1</v>
      </c>
      <c r="E28" s="30">
        <v>0</v>
      </c>
      <c r="F28" s="30">
        <v>1</v>
      </c>
      <c r="G28" s="75">
        <v>0</v>
      </c>
      <c r="H28" s="75">
        <v>0</v>
      </c>
      <c r="I28" s="75">
        <v>0</v>
      </c>
      <c r="J28" s="30">
        <v>0</v>
      </c>
      <c r="K28" s="37">
        <f t="shared" si="0"/>
        <v>2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1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0">
        <v>0</v>
      </c>
      <c r="Y28" s="30">
        <v>0</v>
      </c>
      <c r="Z28" s="30">
        <v>0</v>
      </c>
      <c r="AA28" s="30">
        <v>1</v>
      </c>
      <c r="AB28" s="30">
        <v>0</v>
      </c>
      <c r="AC28" s="30"/>
      <c r="AD28" s="130">
        <v>0</v>
      </c>
      <c r="AE28" s="95">
        <f t="shared" si="1"/>
        <v>4</v>
      </c>
    </row>
    <row r="29" spans="1:31" ht="12" customHeight="1" x14ac:dyDescent="0.25">
      <c r="A29" s="34" t="s">
        <v>427</v>
      </c>
      <c r="B29" s="34" t="s">
        <v>428</v>
      </c>
      <c r="C29" s="75">
        <v>0</v>
      </c>
      <c r="D29" s="30">
        <v>1</v>
      </c>
      <c r="E29" s="30">
        <v>0</v>
      </c>
      <c r="F29" s="30">
        <v>1</v>
      </c>
      <c r="G29" s="75">
        <v>0</v>
      </c>
      <c r="H29" s="75">
        <v>0</v>
      </c>
      <c r="I29" s="75">
        <v>0</v>
      </c>
      <c r="J29" s="30">
        <v>1</v>
      </c>
      <c r="K29" s="37">
        <v>3</v>
      </c>
      <c r="L29" s="30">
        <v>0</v>
      </c>
      <c r="M29" s="30">
        <v>0</v>
      </c>
      <c r="N29" s="30">
        <v>0</v>
      </c>
      <c r="O29" s="30">
        <v>1</v>
      </c>
      <c r="P29" s="30">
        <v>0</v>
      </c>
      <c r="Q29" s="30">
        <v>0</v>
      </c>
      <c r="R29" s="30">
        <v>1</v>
      </c>
      <c r="S29" s="30">
        <v>0</v>
      </c>
      <c r="T29" s="30">
        <v>1</v>
      </c>
      <c r="U29" s="30">
        <v>0</v>
      </c>
      <c r="V29" s="30">
        <v>0</v>
      </c>
      <c r="W29" s="30">
        <v>0</v>
      </c>
      <c r="X29" s="30">
        <v>1</v>
      </c>
      <c r="Y29" s="30">
        <v>0</v>
      </c>
      <c r="Z29" s="30">
        <v>0</v>
      </c>
      <c r="AA29" s="30">
        <v>1</v>
      </c>
      <c r="AB29" s="30">
        <v>0</v>
      </c>
      <c r="AC29" s="30"/>
      <c r="AD29" s="130">
        <v>0</v>
      </c>
      <c r="AE29" s="95">
        <f t="shared" si="1"/>
        <v>8</v>
      </c>
    </row>
    <row r="30" spans="1:31" ht="12" customHeight="1" x14ac:dyDescent="0.25">
      <c r="A30" s="34" t="s">
        <v>429</v>
      </c>
      <c r="B30" s="34" t="s">
        <v>430</v>
      </c>
      <c r="C30" s="75">
        <v>0</v>
      </c>
      <c r="D30" s="30">
        <v>1</v>
      </c>
      <c r="E30" s="30">
        <v>1</v>
      </c>
      <c r="F30" s="30">
        <v>1</v>
      </c>
      <c r="G30" s="75">
        <v>0</v>
      </c>
      <c r="H30" s="75">
        <v>0</v>
      </c>
      <c r="I30" s="75">
        <v>0</v>
      </c>
      <c r="J30" s="30">
        <v>0</v>
      </c>
      <c r="K30" s="37">
        <f t="shared" si="0"/>
        <v>3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1</v>
      </c>
      <c r="S30" s="30">
        <v>0</v>
      </c>
      <c r="T30" s="30">
        <v>0</v>
      </c>
      <c r="U30" s="30">
        <v>0</v>
      </c>
      <c r="V30" s="30">
        <v>0</v>
      </c>
      <c r="W30" s="30">
        <v>0</v>
      </c>
      <c r="X30" s="30">
        <v>0</v>
      </c>
      <c r="Y30" s="30">
        <v>0</v>
      </c>
      <c r="Z30" s="30">
        <v>0</v>
      </c>
      <c r="AA30" s="30">
        <v>1</v>
      </c>
      <c r="AB30" s="30">
        <v>0</v>
      </c>
      <c r="AC30" s="30"/>
      <c r="AD30" s="130">
        <v>0</v>
      </c>
      <c r="AE30" s="95">
        <f t="shared" si="1"/>
        <v>5</v>
      </c>
    </row>
    <row r="31" spans="1:31" ht="12" customHeight="1" x14ac:dyDescent="0.25">
      <c r="A31" s="34" t="s">
        <v>431</v>
      </c>
      <c r="B31" s="34" t="s">
        <v>432</v>
      </c>
      <c r="C31" s="75">
        <v>0</v>
      </c>
      <c r="D31" s="30">
        <v>1</v>
      </c>
      <c r="E31" s="30">
        <v>0</v>
      </c>
      <c r="F31" s="30">
        <v>1</v>
      </c>
      <c r="G31" s="75">
        <v>0</v>
      </c>
      <c r="H31" s="75">
        <v>0</v>
      </c>
      <c r="I31" s="75">
        <v>0</v>
      </c>
      <c r="J31" s="30">
        <v>0</v>
      </c>
      <c r="K31" s="37">
        <f t="shared" si="0"/>
        <v>2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  <c r="U31" s="30">
        <v>0</v>
      </c>
      <c r="V31" s="30">
        <v>0</v>
      </c>
      <c r="W31" s="30">
        <v>0</v>
      </c>
      <c r="X31" s="30">
        <v>0</v>
      </c>
      <c r="Y31" s="30">
        <v>0</v>
      </c>
      <c r="Z31" s="30">
        <v>0</v>
      </c>
      <c r="AA31" s="30">
        <v>0</v>
      </c>
      <c r="AB31" s="30">
        <v>0</v>
      </c>
      <c r="AC31" s="30"/>
      <c r="AD31" s="130">
        <v>0</v>
      </c>
      <c r="AE31" s="95">
        <f t="shared" si="1"/>
        <v>2</v>
      </c>
    </row>
    <row r="32" spans="1:31" ht="12" customHeight="1" x14ac:dyDescent="0.25">
      <c r="A32" s="34" t="s">
        <v>433</v>
      </c>
      <c r="B32" s="34" t="s">
        <v>434</v>
      </c>
      <c r="C32" s="75">
        <v>0</v>
      </c>
      <c r="D32" s="30">
        <v>1</v>
      </c>
      <c r="E32" s="30">
        <v>1</v>
      </c>
      <c r="F32" s="30">
        <v>1</v>
      </c>
      <c r="G32" s="75">
        <v>0</v>
      </c>
      <c r="H32" s="75">
        <v>0</v>
      </c>
      <c r="I32" s="75">
        <v>0</v>
      </c>
      <c r="J32" s="30">
        <v>0</v>
      </c>
      <c r="K32" s="37">
        <f t="shared" si="0"/>
        <v>3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0">
        <v>0</v>
      </c>
      <c r="V32" s="30">
        <v>0</v>
      </c>
      <c r="W32" s="30">
        <v>0</v>
      </c>
      <c r="X32" s="30">
        <v>0</v>
      </c>
      <c r="Y32" s="30">
        <v>0</v>
      </c>
      <c r="Z32" s="30">
        <v>0</v>
      </c>
      <c r="AA32" s="30">
        <v>1</v>
      </c>
      <c r="AB32" s="30">
        <v>0</v>
      </c>
      <c r="AC32" s="30"/>
      <c r="AD32" s="130">
        <v>0</v>
      </c>
      <c r="AE32" s="95">
        <f t="shared" si="1"/>
        <v>4</v>
      </c>
    </row>
    <row r="33" spans="1:31" ht="12" customHeight="1" x14ac:dyDescent="0.25">
      <c r="A33" s="34" t="s">
        <v>435</v>
      </c>
      <c r="B33" s="34" t="s">
        <v>436</v>
      </c>
      <c r="C33" s="75">
        <v>0</v>
      </c>
      <c r="D33" s="30">
        <v>1</v>
      </c>
      <c r="E33" s="30">
        <v>0</v>
      </c>
      <c r="F33" s="30">
        <v>1</v>
      </c>
      <c r="G33" s="75">
        <v>0</v>
      </c>
      <c r="H33" s="75">
        <v>0</v>
      </c>
      <c r="I33" s="75">
        <v>0</v>
      </c>
      <c r="J33" s="30">
        <v>0</v>
      </c>
      <c r="K33" s="37">
        <f t="shared" si="0"/>
        <v>2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  <c r="U33" s="30">
        <v>1</v>
      </c>
      <c r="V33" s="30">
        <v>0</v>
      </c>
      <c r="W33" s="30">
        <v>0</v>
      </c>
      <c r="X33" s="30">
        <v>0</v>
      </c>
      <c r="Y33" s="30">
        <v>0</v>
      </c>
      <c r="Z33" s="30">
        <v>0</v>
      </c>
      <c r="AA33" s="30">
        <v>1</v>
      </c>
      <c r="AB33" s="30">
        <v>0</v>
      </c>
      <c r="AC33" s="30"/>
      <c r="AD33" s="130">
        <v>0</v>
      </c>
      <c r="AE33" s="95">
        <f t="shared" si="1"/>
        <v>4</v>
      </c>
    </row>
    <row r="34" spans="1:31" ht="12" customHeight="1" x14ac:dyDescent="0.25">
      <c r="A34" s="34" t="s">
        <v>437</v>
      </c>
      <c r="B34" s="34" t="s">
        <v>438</v>
      </c>
      <c r="C34" s="75">
        <v>0</v>
      </c>
      <c r="D34" s="30">
        <v>1</v>
      </c>
      <c r="E34" s="30">
        <v>0</v>
      </c>
      <c r="F34" s="30">
        <v>1</v>
      </c>
      <c r="G34" s="75">
        <v>0</v>
      </c>
      <c r="H34" s="75">
        <v>0</v>
      </c>
      <c r="I34" s="75">
        <v>0</v>
      </c>
      <c r="J34" s="30">
        <v>0</v>
      </c>
      <c r="K34" s="37">
        <f t="shared" si="0"/>
        <v>2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  <c r="U34" s="30">
        <v>0</v>
      </c>
      <c r="V34" s="30">
        <v>0</v>
      </c>
      <c r="W34" s="30">
        <v>0</v>
      </c>
      <c r="X34" s="30">
        <v>0</v>
      </c>
      <c r="Y34" s="30">
        <v>0</v>
      </c>
      <c r="Z34" s="30">
        <v>0</v>
      </c>
      <c r="AA34" s="30">
        <v>1</v>
      </c>
      <c r="AB34" s="30">
        <v>0</v>
      </c>
      <c r="AC34" s="30"/>
      <c r="AD34" s="130">
        <v>0</v>
      </c>
      <c r="AE34" s="95">
        <f t="shared" si="1"/>
        <v>3</v>
      </c>
    </row>
    <row r="35" spans="1:31" ht="12" customHeight="1" x14ac:dyDescent="0.25">
      <c r="A35" s="34" t="s">
        <v>439</v>
      </c>
      <c r="B35" s="34" t="s">
        <v>440</v>
      </c>
      <c r="C35" s="75">
        <v>0</v>
      </c>
      <c r="D35" s="30">
        <v>1</v>
      </c>
      <c r="E35" s="30">
        <v>0</v>
      </c>
      <c r="F35" s="30">
        <v>1</v>
      </c>
      <c r="G35" s="30">
        <v>0</v>
      </c>
      <c r="H35" s="30">
        <v>0</v>
      </c>
      <c r="I35" s="75">
        <v>0</v>
      </c>
      <c r="J35" s="30">
        <v>0</v>
      </c>
      <c r="K35" s="37">
        <f t="shared" si="0"/>
        <v>2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1</v>
      </c>
      <c r="S35" s="30">
        <v>0</v>
      </c>
      <c r="T35" s="30">
        <v>0</v>
      </c>
      <c r="U35" s="30">
        <v>0</v>
      </c>
      <c r="V35" s="30">
        <v>0</v>
      </c>
      <c r="W35" s="30">
        <v>0</v>
      </c>
      <c r="X35" s="30">
        <v>0</v>
      </c>
      <c r="Y35" s="30">
        <v>0</v>
      </c>
      <c r="Z35" s="30">
        <v>0</v>
      </c>
      <c r="AA35" s="30">
        <v>1</v>
      </c>
      <c r="AB35" s="30">
        <v>0</v>
      </c>
      <c r="AC35" s="30"/>
      <c r="AD35" s="130">
        <v>0</v>
      </c>
      <c r="AE35" s="95">
        <f t="shared" si="1"/>
        <v>4</v>
      </c>
    </row>
    <row r="36" spans="1:31" ht="12" customHeight="1" x14ac:dyDescent="0.25">
      <c r="A36" s="34" t="s">
        <v>441</v>
      </c>
      <c r="B36" s="34" t="s">
        <v>442</v>
      </c>
      <c r="C36" s="75">
        <v>0</v>
      </c>
      <c r="D36" s="30">
        <v>1</v>
      </c>
      <c r="E36" s="30">
        <v>0</v>
      </c>
      <c r="F36" s="30">
        <v>1</v>
      </c>
      <c r="G36" s="30">
        <v>0</v>
      </c>
      <c r="H36" s="30">
        <v>0</v>
      </c>
      <c r="I36" s="75">
        <v>0</v>
      </c>
      <c r="J36" s="30">
        <v>0</v>
      </c>
      <c r="K36" s="37">
        <f t="shared" si="0"/>
        <v>2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1</v>
      </c>
      <c r="S36" s="30">
        <v>0</v>
      </c>
      <c r="T36" s="30">
        <v>0</v>
      </c>
      <c r="U36" s="30">
        <v>0</v>
      </c>
      <c r="V36" s="30">
        <v>0</v>
      </c>
      <c r="W36" s="30">
        <v>0</v>
      </c>
      <c r="X36" s="30">
        <v>0</v>
      </c>
      <c r="Y36" s="30">
        <v>0</v>
      </c>
      <c r="Z36" s="30">
        <v>0</v>
      </c>
      <c r="AA36" s="30">
        <v>1</v>
      </c>
      <c r="AB36" s="30">
        <v>0</v>
      </c>
      <c r="AC36" s="30"/>
      <c r="AD36" s="130">
        <v>0</v>
      </c>
      <c r="AE36" s="95">
        <f t="shared" si="1"/>
        <v>4</v>
      </c>
    </row>
    <row r="37" spans="1:31" ht="12" customHeight="1" x14ac:dyDescent="0.25">
      <c r="A37" s="34" t="s">
        <v>443</v>
      </c>
      <c r="B37" s="34" t="s">
        <v>444</v>
      </c>
      <c r="C37" s="75">
        <v>0</v>
      </c>
      <c r="D37" s="30">
        <v>1</v>
      </c>
      <c r="E37" s="30">
        <v>0</v>
      </c>
      <c r="F37" s="30">
        <v>1</v>
      </c>
      <c r="G37" s="30">
        <v>1</v>
      </c>
      <c r="H37" s="30">
        <v>0</v>
      </c>
      <c r="I37" s="75">
        <v>0</v>
      </c>
      <c r="J37" s="30">
        <v>0</v>
      </c>
      <c r="K37" s="37">
        <f t="shared" si="0"/>
        <v>3</v>
      </c>
      <c r="L37" s="30">
        <v>1</v>
      </c>
      <c r="M37" s="30">
        <v>0</v>
      </c>
      <c r="N37" s="30">
        <v>0</v>
      </c>
      <c r="O37" s="30">
        <v>1</v>
      </c>
      <c r="P37" s="30">
        <v>0</v>
      </c>
      <c r="Q37" s="30">
        <v>1</v>
      </c>
      <c r="R37" s="30">
        <v>0</v>
      </c>
      <c r="S37" s="30">
        <v>0</v>
      </c>
      <c r="T37" s="30">
        <v>0</v>
      </c>
      <c r="U37" s="30">
        <v>1</v>
      </c>
      <c r="V37" s="30">
        <v>0</v>
      </c>
      <c r="W37" s="30">
        <v>0</v>
      </c>
      <c r="X37" s="30">
        <v>0</v>
      </c>
      <c r="Y37" s="30">
        <v>1</v>
      </c>
      <c r="Z37" s="30">
        <v>0</v>
      </c>
      <c r="AA37" s="30">
        <v>1</v>
      </c>
      <c r="AB37" s="30">
        <v>0</v>
      </c>
      <c r="AC37" s="30"/>
      <c r="AD37" s="130">
        <v>0</v>
      </c>
      <c r="AE37" s="95">
        <f t="shared" si="1"/>
        <v>9</v>
      </c>
    </row>
    <row r="38" spans="1:31" ht="12" customHeight="1" x14ac:dyDescent="0.25">
      <c r="A38" s="34" t="s">
        <v>445</v>
      </c>
      <c r="B38" s="34" t="s">
        <v>446</v>
      </c>
      <c r="C38" s="75">
        <v>0</v>
      </c>
      <c r="D38" s="30">
        <v>1</v>
      </c>
      <c r="E38" s="30">
        <v>1</v>
      </c>
      <c r="F38" s="30">
        <v>1</v>
      </c>
      <c r="G38" s="30">
        <v>1</v>
      </c>
      <c r="H38" s="30">
        <v>1</v>
      </c>
      <c r="I38" s="30">
        <v>1</v>
      </c>
      <c r="J38" s="30">
        <v>1</v>
      </c>
      <c r="K38" s="37">
        <v>7</v>
      </c>
      <c r="L38" s="30">
        <v>1</v>
      </c>
      <c r="M38" s="30">
        <v>0</v>
      </c>
      <c r="N38" s="30">
        <v>0</v>
      </c>
      <c r="O38" s="30">
        <v>1</v>
      </c>
      <c r="P38" s="30">
        <v>0</v>
      </c>
      <c r="Q38" s="30">
        <v>1</v>
      </c>
      <c r="R38" s="30">
        <v>1</v>
      </c>
      <c r="S38" s="30">
        <v>3</v>
      </c>
      <c r="T38" s="30">
        <v>0</v>
      </c>
      <c r="U38" s="30">
        <v>0</v>
      </c>
      <c r="V38" s="30">
        <v>0</v>
      </c>
      <c r="W38" s="30">
        <v>0</v>
      </c>
      <c r="X38" s="30">
        <v>1</v>
      </c>
      <c r="Y38" s="30">
        <v>0</v>
      </c>
      <c r="Z38" s="30">
        <v>0</v>
      </c>
      <c r="AA38" s="30">
        <v>1</v>
      </c>
      <c r="AB38" s="30">
        <v>0</v>
      </c>
      <c r="AC38" s="30"/>
      <c r="AD38" s="130">
        <v>1</v>
      </c>
      <c r="AE38" s="95">
        <f t="shared" si="1"/>
        <v>17</v>
      </c>
    </row>
    <row r="39" spans="1:31" ht="12" customHeight="1" x14ac:dyDescent="0.25">
      <c r="A39" s="93">
        <v>16211310127</v>
      </c>
      <c r="B39" s="30" t="s">
        <v>447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91">
        <v>0</v>
      </c>
      <c r="L39" s="30">
        <v>0</v>
      </c>
      <c r="M39" s="30">
        <v>0</v>
      </c>
      <c r="N39" s="30">
        <v>0</v>
      </c>
      <c r="O39">
        <v>0</v>
      </c>
      <c r="P39">
        <v>1</v>
      </c>
      <c r="Q39" s="30">
        <v>0</v>
      </c>
      <c r="R39">
        <v>1</v>
      </c>
      <c r="S39" s="30">
        <v>0</v>
      </c>
      <c r="T39" s="30">
        <v>1</v>
      </c>
      <c r="U39" s="30">
        <v>1</v>
      </c>
      <c r="V39" s="30">
        <v>0</v>
      </c>
      <c r="W39" s="30">
        <v>0</v>
      </c>
      <c r="X39" s="30">
        <v>0</v>
      </c>
      <c r="Y39" s="30">
        <v>0</v>
      </c>
      <c r="Z39" s="30">
        <v>0</v>
      </c>
      <c r="AA39" s="30">
        <v>1</v>
      </c>
      <c r="AB39" s="30">
        <v>0</v>
      </c>
      <c r="AC39" s="30"/>
      <c r="AD39" s="130">
        <v>1</v>
      </c>
      <c r="AE39" s="95">
        <f t="shared" si="1"/>
        <v>6</v>
      </c>
    </row>
    <row r="40" spans="1:31" ht="12" customHeight="1" x14ac:dyDescent="0.25">
      <c r="B40" s="30" t="s">
        <v>448</v>
      </c>
      <c r="C40" s="30">
        <v>0</v>
      </c>
      <c r="D40" s="30">
        <v>0</v>
      </c>
      <c r="E40" s="30">
        <v>0</v>
      </c>
      <c r="F40" s="30">
        <v>0</v>
      </c>
      <c r="G40" s="30">
        <v>0</v>
      </c>
      <c r="H40" s="30">
        <v>0</v>
      </c>
      <c r="I40" s="30">
        <v>0</v>
      </c>
      <c r="J40" s="30">
        <v>0</v>
      </c>
      <c r="K40" s="91">
        <v>0</v>
      </c>
      <c r="L40" s="30">
        <v>0</v>
      </c>
      <c r="M40" s="30">
        <v>0</v>
      </c>
      <c r="N40" s="3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1</v>
      </c>
      <c r="Y40">
        <v>0</v>
      </c>
      <c r="Z40">
        <v>0</v>
      </c>
      <c r="AA40">
        <v>1</v>
      </c>
      <c r="AB40">
        <v>0</v>
      </c>
      <c r="AD40" s="130">
        <v>0</v>
      </c>
      <c r="AE40" s="95">
        <f t="shared" si="1"/>
        <v>2</v>
      </c>
    </row>
    <row r="41" spans="1:31" ht="12" customHeight="1" x14ac:dyDescent="0.25">
      <c r="B41" s="94" t="s">
        <v>449</v>
      </c>
      <c r="C41" s="30">
        <v>0</v>
      </c>
      <c r="D41" s="30">
        <v>0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91">
        <v>0</v>
      </c>
      <c r="L41" s="30">
        <v>0</v>
      </c>
      <c r="M41" s="30">
        <v>0</v>
      </c>
      <c r="N41" s="30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1</v>
      </c>
      <c r="AB41">
        <v>0</v>
      </c>
      <c r="AD41" s="130">
        <v>0</v>
      </c>
      <c r="AE41" s="95">
        <f t="shared" si="1"/>
        <v>1</v>
      </c>
    </row>
    <row r="42" spans="1:31" ht="12" customHeight="1" x14ac:dyDescent="0.25">
      <c r="A42" s="134">
        <v>16219115206</v>
      </c>
      <c r="B42" s="135" t="s">
        <v>1837</v>
      </c>
      <c r="K42" s="30"/>
      <c r="AA42" s="30"/>
      <c r="AB42" s="136"/>
      <c r="AC42" s="30"/>
      <c r="AD42" s="30">
        <v>1</v>
      </c>
      <c r="AE42" s="95">
        <f t="shared" si="1"/>
        <v>1</v>
      </c>
    </row>
  </sheetData>
  <phoneticPr fontId="34" type="noConversion"/>
  <pageMargins left="0.75" right="0.75" top="1" bottom="1" header="0.50902777777777797" footer="0.50902777777777797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38"/>
  <sheetViews>
    <sheetView topLeftCell="A19" workbookViewId="0">
      <selection activeCell="AC15" sqref="AC15"/>
    </sheetView>
  </sheetViews>
  <sheetFormatPr defaultColWidth="9" defaultRowHeight="12" customHeight="1" x14ac:dyDescent="0.25"/>
  <cols>
    <col min="1" max="1" width="12" style="30" customWidth="1"/>
    <col min="2" max="2" width="9" style="30" customWidth="1"/>
    <col min="3" max="3" width="0.19921875" style="30" customWidth="1"/>
    <col min="4" max="4" width="4.19921875" style="30" hidden="1" customWidth="1"/>
    <col min="5" max="5" width="5.09765625" style="30" hidden="1" customWidth="1"/>
    <col min="6" max="7" width="5.69921875" style="30" hidden="1" customWidth="1"/>
    <col min="8" max="8" width="5.19921875" style="30" hidden="1" customWidth="1"/>
    <col min="9" max="9" width="5.09765625" style="30" hidden="1" customWidth="1"/>
    <col min="10" max="10" width="4" style="29" customWidth="1"/>
    <col min="11" max="11" width="2.19921875" style="30" customWidth="1"/>
    <col min="12" max="12" width="2.796875" style="30" customWidth="1"/>
    <col min="13" max="13" width="4.5" style="35" customWidth="1"/>
    <col min="14" max="14" width="3.09765625" customWidth="1"/>
    <col min="15" max="15" width="2.59765625" customWidth="1"/>
    <col min="16" max="16" width="1.796875" customWidth="1"/>
    <col min="17" max="17" width="2.59765625" customWidth="1"/>
    <col min="18" max="18" width="2.296875" customWidth="1"/>
    <col min="19" max="19" width="3.19921875" customWidth="1"/>
    <col min="20" max="20" width="4.3984375" customWidth="1"/>
    <col min="21" max="22" width="4.69921875" customWidth="1"/>
    <col min="23" max="23" width="4.8984375" customWidth="1"/>
    <col min="24" max="24" width="6.5" customWidth="1"/>
    <col min="25" max="25" width="7.09765625" customWidth="1"/>
    <col min="26" max="26" width="9" style="130"/>
    <col min="27" max="27" width="9" style="89"/>
    <col min="28" max="16384" width="9" style="30"/>
  </cols>
  <sheetData>
    <row r="1" spans="1:27" ht="12" customHeight="1" x14ac:dyDescent="0.25">
      <c r="A1" s="74" t="s">
        <v>1</v>
      </c>
      <c r="B1" s="74" t="s">
        <v>0</v>
      </c>
      <c r="C1" s="30" t="s">
        <v>356</v>
      </c>
      <c r="D1" s="30" t="s">
        <v>357</v>
      </c>
      <c r="E1" s="30" t="s">
        <v>450</v>
      </c>
      <c r="F1" s="30" t="s">
        <v>451</v>
      </c>
      <c r="G1" s="30" t="s">
        <v>360</v>
      </c>
      <c r="H1" s="30" t="s">
        <v>361</v>
      </c>
      <c r="I1" s="30" t="s">
        <v>362</v>
      </c>
      <c r="J1" s="77" t="s">
        <v>363</v>
      </c>
      <c r="K1" s="30" t="s">
        <v>365</v>
      </c>
      <c r="L1" s="30" t="s">
        <v>366</v>
      </c>
      <c r="M1" s="90" t="s">
        <v>452</v>
      </c>
      <c r="N1" s="30" t="s">
        <v>369</v>
      </c>
      <c r="O1" s="30" t="s">
        <v>3</v>
      </c>
      <c r="P1" s="30" t="s">
        <v>65</v>
      </c>
      <c r="Q1" s="30" t="s">
        <v>276</v>
      </c>
      <c r="R1" s="30" t="s">
        <v>67</v>
      </c>
      <c r="S1" s="30" t="s">
        <v>453</v>
      </c>
      <c r="T1" s="30" t="s">
        <v>8</v>
      </c>
      <c r="U1" s="30" t="s">
        <v>9</v>
      </c>
      <c r="V1" s="30" t="s">
        <v>68</v>
      </c>
      <c r="W1" s="30" t="s">
        <v>10</v>
      </c>
      <c r="X1" s="30" t="s">
        <v>454</v>
      </c>
      <c r="Y1" s="30" t="s">
        <v>69</v>
      </c>
      <c r="Z1" s="130" t="s">
        <v>1587</v>
      </c>
      <c r="AA1" s="92" t="s">
        <v>11</v>
      </c>
    </row>
    <row r="2" spans="1:27" ht="12" customHeight="1" x14ac:dyDescent="0.25">
      <c r="A2" s="34" t="s">
        <v>455</v>
      </c>
      <c r="B2" s="34" t="s">
        <v>456</v>
      </c>
      <c r="C2" s="75">
        <v>0</v>
      </c>
      <c r="D2" s="30">
        <v>1</v>
      </c>
      <c r="E2" s="30">
        <v>1</v>
      </c>
      <c r="F2" s="30">
        <v>1</v>
      </c>
      <c r="G2" s="76">
        <v>0</v>
      </c>
      <c r="H2" s="76">
        <v>0</v>
      </c>
      <c r="I2" s="30">
        <v>0</v>
      </c>
      <c r="J2" s="78">
        <f>C2+D2+E2+F2+G2+H2</f>
        <v>3</v>
      </c>
      <c r="K2" s="30">
        <v>1</v>
      </c>
      <c r="L2" s="30">
        <v>0</v>
      </c>
      <c r="M2" s="90">
        <v>0</v>
      </c>
      <c r="N2" s="30">
        <v>0</v>
      </c>
      <c r="O2" s="30">
        <v>0</v>
      </c>
      <c r="P2" s="30">
        <v>0</v>
      </c>
      <c r="Q2" s="30">
        <v>0</v>
      </c>
      <c r="R2" s="30">
        <v>1</v>
      </c>
      <c r="S2" s="30">
        <v>0</v>
      </c>
      <c r="T2" s="30">
        <v>0</v>
      </c>
      <c r="U2" s="30"/>
      <c r="V2" s="30"/>
      <c r="W2" s="30"/>
      <c r="X2" s="30"/>
      <c r="Y2" s="30"/>
      <c r="Z2" s="130">
        <v>0</v>
      </c>
      <c r="AA2" s="92">
        <f>SUM(J2:Z2)</f>
        <v>5</v>
      </c>
    </row>
    <row r="3" spans="1:27" ht="12" customHeight="1" x14ac:dyDescent="0.25">
      <c r="A3" s="34" t="s">
        <v>457</v>
      </c>
      <c r="B3" s="34" t="s">
        <v>458</v>
      </c>
      <c r="C3" s="75">
        <v>0</v>
      </c>
      <c r="D3" s="30">
        <v>1</v>
      </c>
      <c r="E3" s="30">
        <v>1</v>
      </c>
      <c r="F3" s="30">
        <v>1</v>
      </c>
      <c r="G3" s="30">
        <v>0</v>
      </c>
      <c r="H3" s="75">
        <v>0</v>
      </c>
      <c r="I3" s="30">
        <v>0</v>
      </c>
      <c r="J3" s="37">
        <f>C3+D3+E3+F3+G3+H3</f>
        <v>3</v>
      </c>
      <c r="K3" s="30">
        <v>0</v>
      </c>
      <c r="L3" s="30">
        <v>0</v>
      </c>
      <c r="M3" s="90">
        <v>0</v>
      </c>
      <c r="N3" s="30">
        <v>0</v>
      </c>
      <c r="O3" s="30">
        <v>0</v>
      </c>
      <c r="P3" s="30">
        <v>0</v>
      </c>
      <c r="Q3" s="30">
        <v>0</v>
      </c>
      <c r="R3" s="30">
        <v>0</v>
      </c>
      <c r="S3" s="30">
        <v>0</v>
      </c>
      <c r="T3" s="30">
        <v>0</v>
      </c>
      <c r="U3" s="30"/>
      <c r="V3" s="30"/>
      <c r="W3" s="30"/>
      <c r="X3" s="30"/>
      <c r="Y3" s="30"/>
      <c r="Z3" s="130">
        <v>1</v>
      </c>
      <c r="AA3" s="92">
        <f t="shared" ref="AA3:AA38" si="0">SUM(J3:Z3)</f>
        <v>4</v>
      </c>
    </row>
    <row r="4" spans="1:27" ht="12" customHeight="1" x14ac:dyDescent="0.25">
      <c r="A4" s="34" t="s">
        <v>459</v>
      </c>
      <c r="B4" s="34" t="s">
        <v>460</v>
      </c>
      <c r="C4" s="75">
        <v>0</v>
      </c>
      <c r="D4" s="30">
        <v>1</v>
      </c>
      <c r="E4" s="30">
        <v>1</v>
      </c>
      <c r="F4" s="30">
        <v>1</v>
      </c>
      <c r="G4" s="30">
        <v>0</v>
      </c>
      <c r="H4" s="75">
        <v>0</v>
      </c>
      <c r="I4" s="30">
        <v>0</v>
      </c>
      <c r="J4" s="78">
        <f>C4+D4+E4+F4+G4+H4</f>
        <v>3</v>
      </c>
      <c r="K4" s="30">
        <v>0</v>
      </c>
      <c r="L4" s="30">
        <v>0</v>
      </c>
      <c r="M4" s="90">
        <v>0</v>
      </c>
      <c r="N4" s="30">
        <v>1</v>
      </c>
      <c r="O4" s="30">
        <v>1</v>
      </c>
      <c r="P4" s="30">
        <v>0</v>
      </c>
      <c r="Q4" s="30">
        <v>0</v>
      </c>
      <c r="R4" s="30">
        <v>1</v>
      </c>
      <c r="S4" s="30">
        <v>1</v>
      </c>
      <c r="T4" s="30">
        <v>0</v>
      </c>
      <c r="U4" s="30"/>
      <c r="V4" s="30">
        <v>1</v>
      </c>
      <c r="W4" s="30"/>
      <c r="X4" s="30"/>
      <c r="Y4" s="30"/>
      <c r="Z4" s="130">
        <v>1</v>
      </c>
      <c r="AA4" s="92">
        <f t="shared" si="0"/>
        <v>9</v>
      </c>
    </row>
    <row r="5" spans="1:27" ht="12" customHeight="1" x14ac:dyDescent="0.25">
      <c r="A5" s="34" t="s">
        <v>461</v>
      </c>
      <c r="B5" s="34" t="s">
        <v>462</v>
      </c>
      <c r="C5" s="75">
        <v>0</v>
      </c>
      <c r="D5" s="30">
        <v>1</v>
      </c>
      <c r="E5" s="30">
        <v>1</v>
      </c>
      <c r="F5" s="30">
        <v>1</v>
      </c>
      <c r="G5" s="76">
        <v>0</v>
      </c>
      <c r="H5" s="75">
        <v>0</v>
      </c>
      <c r="I5" s="30">
        <v>0</v>
      </c>
      <c r="J5" s="78">
        <f>C5+D5+E5+F5+G5+H5</f>
        <v>3</v>
      </c>
      <c r="K5" s="30">
        <v>0</v>
      </c>
      <c r="L5" s="30">
        <v>0</v>
      </c>
      <c r="M5" s="90">
        <v>0</v>
      </c>
      <c r="N5" s="30">
        <v>0</v>
      </c>
      <c r="O5" s="30">
        <v>0</v>
      </c>
      <c r="P5" s="30">
        <v>0</v>
      </c>
      <c r="Q5" s="30">
        <v>0</v>
      </c>
      <c r="R5" s="30">
        <v>1</v>
      </c>
      <c r="S5" s="30">
        <v>0</v>
      </c>
      <c r="T5" s="30">
        <v>0</v>
      </c>
      <c r="U5" s="30"/>
      <c r="V5" s="30">
        <v>1</v>
      </c>
      <c r="W5" s="30"/>
      <c r="X5" s="30"/>
      <c r="Y5" s="30"/>
      <c r="Z5" s="130">
        <v>1</v>
      </c>
      <c r="AA5" s="92">
        <f t="shared" si="0"/>
        <v>6</v>
      </c>
    </row>
    <row r="6" spans="1:27" ht="12" customHeight="1" x14ac:dyDescent="0.25">
      <c r="A6" s="34" t="s">
        <v>463</v>
      </c>
      <c r="B6" s="34" t="s">
        <v>464</v>
      </c>
      <c r="C6" s="75">
        <v>0</v>
      </c>
      <c r="D6" s="30">
        <v>0</v>
      </c>
      <c r="E6" s="30">
        <v>1</v>
      </c>
      <c r="F6" s="30">
        <v>1</v>
      </c>
      <c r="G6" s="76">
        <v>0</v>
      </c>
      <c r="H6" s="76">
        <v>0</v>
      </c>
      <c r="I6" s="30">
        <v>0</v>
      </c>
      <c r="J6" s="78">
        <f>C6+D6+E6+F6+G6+H6</f>
        <v>2</v>
      </c>
      <c r="K6" s="30">
        <v>0</v>
      </c>
      <c r="L6" s="30">
        <v>0</v>
      </c>
      <c r="M6" s="90">
        <v>0</v>
      </c>
      <c r="N6" s="30">
        <v>1</v>
      </c>
      <c r="O6" s="30">
        <v>0</v>
      </c>
      <c r="P6" s="30">
        <v>0</v>
      </c>
      <c r="Q6" s="30">
        <v>0</v>
      </c>
      <c r="R6" s="30">
        <v>0</v>
      </c>
      <c r="S6" s="30">
        <v>0</v>
      </c>
      <c r="T6" s="30">
        <v>0</v>
      </c>
      <c r="U6" s="30"/>
      <c r="V6" s="30"/>
      <c r="W6" s="30"/>
      <c r="X6" s="30"/>
      <c r="Y6" s="30"/>
      <c r="Z6" s="130">
        <v>0</v>
      </c>
      <c r="AA6" s="92">
        <f t="shared" si="0"/>
        <v>3</v>
      </c>
    </row>
    <row r="7" spans="1:27" ht="12" customHeight="1" x14ac:dyDescent="0.25">
      <c r="A7" s="34" t="s">
        <v>465</v>
      </c>
      <c r="B7" s="34" t="s">
        <v>466</v>
      </c>
      <c r="C7" s="75">
        <v>1</v>
      </c>
      <c r="D7" s="30">
        <v>1</v>
      </c>
      <c r="E7" s="30">
        <v>1</v>
      </c>
      <c r="F7" s="30">
        <v>1</v>
      </c>
      <c r="G7" s="35">
        <v>1</v>
      </c>
      <c r="H7" s="35">
        <v>1</v>
      </c>
      <c r="I7" s="30">
        <v>1</v>
      </c>
      <c r="J7" s="78">
        <v>7</v>
      </c>
      <c r="K7" s="30">
        <v>0</v>
      </c>
      <c r="L7" s="30">
        <v>1</v>
      </c>
      <c r="M7" s="90">
        <v>1</v>
      </c>
      <c r="N7" s="30">
        <v>1</v>
      </c>
      <c r="O7" s="30">
        <v>0</v>
      </c>
      <c r="P7" s="30">
        <v>0</v>
      </c>
      <c r="Q7" s="30">
        <v>0</v>
      </c>
      <c r="R7" s="30">
        <v>0</v>
      </c>
      <c r="S7" s="30">
        <v>0</v>
      </c>
      <c r="T7" s="30">
        <v>0</v>
      </c>
      <c r="U7" s="30"/>
      <c r="V7" s="30"/>
      <c r="W7" s="30"/>
      <c r="X7" s="30"/>
      <c r="Y7" s="30"/>
      <c r="Z7" s="130">
        <v>1</v>
      </c>
      <c r="AA7" s="92">
        <f t="shared" si="0"/>
        <v>11</v>
      </c>
    </row>
    <row r="8" spans="1:27" ht="12" customHeight="1" x14ac:dyDescent="0.25">
      <c r="A8" s="34" t="s">
        <v>467</v>
      </c>
      <c r="B8" s="34" t="s">
        <v>468</v>
      </c>
      <c r="C8" s="75">
        <v>1</v>
      </c>
      <c r="D8" s="30">
        <v>1</v>
      </c>
      <c r="E8" s="30">
        <v>1</v>
      </c>
      <c r="F8" s="30">
        <v>1</v>
      </c>
      <c r="G8" s="75">
        <v>0</v>
      </c>
      <c r="H8" s="75">
        <v>0</v>
      </c>
      <c r="I8" s="30">
        <v>0</v>
      </c>
      <c r="J8" s="78">
        <f t="shared" ref="J8:J38" si="1">C8+D8+E8+F8+G8+H8</f>
        <v>4</v>
      </c>
      <c r="K8" s="30">
        <v>0</v>
      </c>
      <c r="L8" s="30">
        <v>1</v>
      </c>
      <c r="M8" s="90">
        <v>0</v>
      </c>
      <c r="N8" s="30">
        <v>1</v>
      </c>
      <c r="O8" s="30">
        <v>0</v>
      </c>
      <c r="P8" s="30">
        <v>3</v>
      </c>
      <c r="Q8" s="30">
        <v>0</v>
      </c>
      <c r="R8" s="30">
        <v>1</v>
      </c>
      <c r="S8" s="30">
        <v>0</v>
      </c>
      <c r="T8" s="30">
        <v>0</v>
      </c>
      <c r="U8" s="30"/>
      <c r="V8" s="30">
        <v>1</v>
      </c>
      <c r="W8" s="30"/>
      <c r="X8" s="30"/>
      <c r="Y8" s="30"/>
      <c r="Z8" s="130">
        <v>1</v>
      </c>
      <c r="AA8" s="92">
        <f t="shared" si="0"/>
        <v>12</v>
      </c>
    </row>
    <row r="9" spans="1:27" ht="12" customHeight="1" x14ac:dyDescent="0.25">
      <c r="A9" s="34" t="s">
        <v>469</v>
      </c>
      <c r="B9" s="34" t="s">
        <v>470</v>
      </c>
      <c r="C9" s="75">
        <v>0</v>
      </c>
      <c r="D9" s="30">
        <v>1</v>
      </c>
      <c r="E9" s="30">
        <v>1</v>
      </c>
      <c r="F9" s="30">
        <v>1</v>
      </c>
      <c r="G9" s="75">
        <v>0</v>
      </c>
      <c r="H9" s="75">
        <v>1</v>
      </c>
      <c r="I9" s="30">
        <v>0</v>
      </c>
      <c r="J9" s="78">
        <f t="shared" si="1"/>
        <v>4</v>
      </c>
      <c r="K9" s="30">
        <v>0</v>
      </c>
      <c r="L9" s="30">
        <v>1</v>
      </c>
      <c r="M9" s="90">
        <v>0</v>
      </c>
      <c r="N9" s="30">
        <v>1</v>
      </c>
      <c r="O9" s="30">
        <v>1</v>
      </c>
      <c r="P9" s="30">
        <v>0</v>
      </c>
      <c r="Q9" s="30">
        <v>0</v>
      </c>
      <c r="R9" s="30">
        <v>0</v>
      </c>
      <c r="S9" s="30">
        <v>1</v>
      </c>
      <c r="T9" s="30">
        <v>1</v>
      </c>
      <c r="U9" s="30">
        <v>1</v>
      </c>
      <c r="V9" s="30"/>
      <c r="W9" s="30"/>
      <c r="X9" s="30"/>
      <c r="Y9" s="30"/>
      <c r="Z9" s="130">
        <v>1</v>
      </c>
      <c r="AA9" s="92">
        <f t="shared" si="0"/>
        <v>11</v>
      </c>
    </row>
    <row r="10" spans="1:27" ht="10.95" customHeight="1" x14ac:dyDescent="0.25">
      <c r="A10" s="34" t="s">
        <v>471</v>
      </c>
      <c r="B10" s="34" t="s">
        <v>472</v>
      </c>
      <c r="C10" s="75">
        <v>0</v>
      </c>
      <c r="D10" s="30">
        <v>0</v>
      </c>
      <c r="E10" s="30">
        <v>1</v>
      </c>
      <c r="F10" s="30">
        <v>1</v>
      </c>
      <c r="G10" s="75">
        <v>0</v>
      </c>
      <c r="H10" s="75">
        <v>0</v>
      </c>
      <c r="I10" s="30">
        <v>0</v>
      </c>
      <c r="J10" s="78">
        <f t="shared" si="1"/>
        <v>2</v>
      </c>
      <c r="K10" s="30">
        <v>0</v>
      </c>
      <c r="L10" s="30">
        <v>0</v>
      </c>
      <c r="M10" s="90">
        <v>0</v>
      </c>
      <c r="N10" s="30">
        <v>1</v>
      </c>
      <c r="O10" s="30">
        <v>1</v>
      </c>
      <c r="P10" s="30">
        <v>0</v>
      </c>
      <c r="Q10" s="30">
        <v>0</v>
      </c>
      <c r="R10" s="30">
        <v>1</v>
      </c>
      <c r="S10" s="30">
        <v>1</v>
      </c>
      <c r="T10" s="30">
        <v>0</v>
      </c>
      <c r="U10" s="30"/>
      <c r="V10" s="30">
        <v>1</v>
      </c>
      <c r="W10" s="30"/>
      <c r="X10" s="30"/>
      <c r="Y10" s="30"/>
      <c r="Z10" s="130">
        <v>1</v>
      </c>
      <c r="AA10" s="92">
        <f t="shared" si="0"/>
        <v>8</v>
      </c>
    </row>
    <row r="11" spans="1:27" ht="12" customHeight="1" x14ac:dyDescent="0.25">
      <c r="A11" s="34" t="s">
        <v>473</v>
      </c>
      <c r="B11" s="34" t="s">
        <v>474</v>
      </c>
      <c r="C11" s="75">
        <v>0</v>
      </c>
      <c r="D11" s="30">
        <v>1</v>
      </c>
      <c r="E11" s="30">
        <v>1</v>
      </c>
      <c r="F11" s="30">
        <v>1</v>
      </c>
      <c r="G11" s="75">
        <v>0</v>
      </c>
      <c r="H11" s="75">
        <v>0</v>
      </c>
      <c r="I11" s="30">
        <v>0</v>
      </c>
      <c r="J11" s="78">
        <f t="shared" si="1"/>
        <v>3</v>
      </c>
      <c r="K11" s="30">
        <v>0</v>
      </c>
      <c r="L11" s="30">
        <v>0</v>
      </c>
      <c r="M11" s="90">
        <v>0</v>
      </c>
      <c r="N11" s="30">
        <v>0</v>
      </c>
      <c r="O11" s="30">
        <v>1</v>
      </c>
      <c r="P11" s="30">
        <v>3</v>
      </c>
      <c r="Q11" s="30">
        <v>1</v>
      </c>
      <c r="R11" s="30">
        <v>0</v>
      </c>
      <c r="S11" s="30">
        <v>0</v>
      </c>
      <c r="T11" s="30">
        <v>0</v>
      </c>
      <c r="U11" s="30"/>
      <c r="V11" s="30">
        <v>1</v>
      </c>
      <c r="W11" s="30"/>
      <c r="X11" s="30"/>
      <c r="Y11" s="30"/>
      <c r="Z11" s="130">
        <v>1</v>
      </c>
      <c r="AA11" s="92">
        <f t="shared" si="0"/>
        <v>10</v>
      </c>
    </row>
    <row r="12" spans="1:27" ht="12" customHeight="1" x14ac:dyDescent="0.25">
      <c r="A12" s="34" t="s">
        <v>475</v>
      </c>
      <c r="B12" s="34" t="s">
        <v>476</v>
      </c>
      <c r="C12" s="75">
        <v>0</v>
      </c>
      <c r="D12" s="30">
        <v>1</v>
      </c>
      <c r="E12" s="30">
        <v>1</v>
      </c>
      <c r="F12" s="30">
        <v>1</v>
      </c>
      <c r="G12" s="75">
        <v>0</v>
      </c>
      <c r="H12" s="75">
        <v>0</v>
      </c>
      <c r="I12" s="30">
        <v>0</v>
      </c>
      <c r="J12" s="78">
        <f t="shared" si="1"/>
        <v>3</v>
      </c>
      <c r="K12" s="30">
        <v>0</v>
      </c>
      <c r="L12" s="30">
        <v>1</v>
      </c>
      <c r="M12" s="90">
        <v>1</v>
      </c>
      <c r="N12" s="30">
        <v>0</v>
      </c>
      <c r="O12" s="30">
        <v>1</v>
      </c>
      <c r="P12" s="30">
        <v>0</v>
      </c>
      <c r="Q12" s="30">
        <v>0</v>
      </c>
      <c r="R12" s="30">
        <v>1</v>
      </c>
      <c r="S12" s="30">
        <v>0</v>
      </c>
      <c r="T12" s="30">
        <v>0</v>
      </c>
      <c r="U12" s="30"/>
      <c r="V12" s="30">
        <v>1</v>
      </c>
      <c r="W12" s="30"/>
      <c r="X12" s="30"/>
      <c r="Y12" s="30"/>
      <c r="Z12" s="130">
        <v>0</v>
      </c>
      <c r="AA12" s="92">
        <f t="shared" si="0"/>
        <v>8</v>
      </c>
    </row>
    <row r="13" spans="1:27" ht="12" customHeight="1" x14ac:dyDescent="0.25">
      <c r="A13" s="34" t="s">
        <v>477</v>
      </c>
      <c r="B13" s="34" t="s">
        <v>478</v>
      </c>
      <c r="C13" s="75">
        <v>0</v>
      </c>
      <c r="D13" s="30">
        <v>1</v>
      </c>
      <c r="E13" s="30">
        <v>1</v>
      </c>
      <c r="F13" s="30">
        <v>1</v>
      </c>
      <c r="G13" s="75">
        <v>0</v>
      </c>
      <c r="H13" s="75">
        <v>0</v>
      </c>
      <c r="I13" s="30">
        <v>0</v>
      </c>
      <c r="J13" s="78">
        <f t="shared" si="1"/>
        <v>3</v>
      </c>
      <c r="K13" s="30">
        <v>0</v>
      </c>
      <c r="L13" s="30">
        <v>0</v>
      </c>
      <c r="M13" s="90">
        <v>0</v>
      </c>
      <c r="N13" s="30">
        <v>0</v>
      </c>
      <c r="O13" s="30">
        <v>0</v>
      </c>
      <c r="P13" s="30">
        <v>3</v>
      </c>
      <c r="Q13" s="30">
        <v>0</v>
      </c>
      <c r="R13" s="30">
        <v>0</v>
      </c>
      <c r="S13" s="30">
        <v>1</v>
      </c>
      <c r="T13" s="30">
        <v>0</v>
      </c>
      <c r="U13" s="30"/>
      <c r="V13" s="30">
        <v>1</v>
      </c>
      <c r="W13" s="30"/>
      <c r="X13" s="30"/>
      <c r="Y13" s="30"/>
      <c r="Z13" s="130">
        <v>1</v>
      </c>
      <c r="AA13" s="92">
        <f t="shared" si="0"/>
        <v>9</v>
      </c>
    </row>
    <row r="14" spans="1:27" ht="12" customHeight="1" x14ac:dyDescent="0.25">
      <c r="A14" s="34" t="s">
        <v>479</v>
      </c>
      <c r="B14" s="34" t="s">
        <v>480</v>
      </c>
      <c r="C14" s="75">
        <v>0</v>
      </c>
      <c r="D14" s="30">
        <v>1</v>
      </c>
      <c r="E14" s="30">
        <v>1</v>
      </c>
      <c r="F14" s="30">
        <v>1</v>
      </c>
      <c r="G14" s="75">
        <v>0</v>
      </c>
      <c r="H14" s="75">
        <v>0</v>
      </c>
      <c r="I14" s="30">
        <v>0</v>
      </c>
      <c r="J14" s="37">
        <f t="shared" si="1"/>
        <v>3</v>
      </c>
      <c r="K14" s="30">
        <v>0</v>
      </c>
      <c r="L14" s="30">
        <v>0</v>
      </c>
      <c r="M14" s="90">
        <v>0</v>
      </c>
      <c r="N14" s="30">
        <v>0</v>
      </c>
      <c r="O14" s="30">
        <v>0</v>
      </c>
      <c r="P14" s="30">
        <v>0</v>
      </c>
      <c r="Q14" s="30">
        <v>0</v>
      </c>
      <c r="R14" s="30">
        <v>0</v>
      </c>
      <c r="S14" s="30">
        <v>0</v>
      </c>
      <c r="T14" s="30">
        <v>0</v>
      </c>
      <c r="U14" s="30"/>
      <c r="V14" s="30"/>
      <c r="W14" s="30"/>
      <c r="X14" s="30"/>
      <c r="Y14" s="30"/>
      <c r="Z14" s="130">
        <v>0</v>
      </c>
      <c r="AA14" s="92">
        <f t="shared" si="0"/>
        <v>3</v>
      </c>
    </row>
    <row r="15" spans="1:27" ht="12" customHeight="1" x14ac:dyDescent="0.25">
      <c r="A15" s="34" t="s">
        <v>481</v>
      </c>
      <c r="B15" s="34" t="s">
        <v>482</v>
      </c>
      <c r="C15" s="75">
        <v>0</v>
      </c>
      <c r="D15" s="30">
        <v>1</v>
      </c>
      <c r="E15" s="30">
        <v>1</v>
      </c>
      <c r="F15" s="30">
        <v>1</v>
      </c>
      <c r="G15" s="75">
        <v>0</v>
      </c>
      <c r="H15" s="75">
        <v>0</v>
      </c>
      <c r="I15" s="30">
        <v>0</v>
      </c>
      <c r="J15" s="78">
        <f t="shared" si="1"/>
        <v>3</v>
      </c>
      <c r="K15" s="30">
        <v>0</v>
      </c>
      <c r="L15" s="30">
        <v>0</v>
      </c>
      <c r="M15" s="90">
        <v>0</v>
      </c>
      <c r="N15" s="30">
        <v>0</v>
      </c>
      <c r="O15" s="30">
        <v>0</v>
      </c>
      <c r="P15" s="30">
        <v>0</v>
      </c>
      <c r="Q15" s="30">
        <v>0</v>
      </c>
      <c r="R15" s="30">
        <v>0</v>
      </c>
      <c r="S15" s="30">
        <v>0</v>
      </c>
      <c r="T15" s="30">
        <v>0</v>
      </c>
      <c r="U15" s="30"/>
      <c r="V15" s="30"/>
      <c r="W15" s="30"/>
      <c r="X15" s="30"/>
      <c r="Y15" s="30"/>
      <c r="Z15" s="130">
        <v>0</v>
      </c>
      <c r="AA15" s="92">
        <f t="shared" si="0"/>
        <v>3</v>
      </c>
    </row>
    <row r="16" spans="1:27" ht="12" customHeight="1" x14ac:dyDescent="0.25">
      <c r="A16" s="34" t="s">
        <v>483</v>
      </c>
      <c r="B16" s="34" t="s">
        <v>484</v>
      </c>
      <c r="C16" s="75">
        <v>0</v>
      </c>
      <c r="D16" s="30">
        <v>1</v>
      </c>
      <c r="E16" s="30">
        <v>1</v>
      </c>
      <c r="F16" s="30">
        <v>1</v>
      </c>
      <c r="G16" s="75">
        <v>0</v>
      </c>
      <c r="H16" s="76">
        <v>0</v>
      </c>
      <c r="I16" s="30">
        <v>0</v>
      </c>
      <c r="J16" s="78">
        <f t="shared" si="1"/>
        <v>3</v>
      </c>
      <c r="K16" s="30">
        <v>0</v>
      </c>
      <c r="L16" s="30">
        <v>0</v>
      </c>
      <c r="M16" s="90">
        <v>0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  <c r="U16" s="30">
        <v>1</v>
      </c>
      <c r="V16" s="30"/>
      <c r="W16" s="30">
        <v>1</v>
      </c>
      <c r="X16" s="30"/>
      <c r="Y16" s="30"/>
      <c r="Z16" s="130">
        <v>1</v>
      </c>
      <c r="AA16" s="92">
        <f t="shared" si="0"/>
        <v>6</v>
      </c>
    </row>
    <row r="17" spans="1:27" ht="12" customHeight="1" x14ac:dyDescent="0.25">
      <c r="A17" s="34" t="s">
        <v>485</v>
      </c>
      <c r="B17" s="34" t="s">
        <v>486</v>
      </c>
      <c r="C17" s="75">
        <v>0</v>
      </c>
      <c r="D17" s="30">
        <v>1</v>
      </c>
      <c r="E17" s="30">
        <v>1</v>
      </c>
      <c r="F17" s="30">
        <v>1</v>
      </c>
      <c r="G17" s="75">
        <v>0</v>
      </c>
      <c r="H17" s="76">
        <v>0</v>
      </c>
      <c r="I17" s="30">
        <v>0</v>
      </c>
      <c r="J17" s="78">
        <f t="shared" si="1"/>
        <v>3</v>
      </c>
      <c r="K17" s="30">
        <v>0</v>
      </c>
      <c r="L17" s="30">
        <v>0</v>
      </c>
      <c r="M17" s="90">
        <v>0</v>
      </c>
      <c r="N17" s="30">
        <v>1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1</v>
      </c>
      <c r="V17" s="30"/>
      <c r="W17" s="30">
        <v>1</v>
      </c>
      <c r="X17" s="30"/>
      <c r="Y17" s="30"/>
      <c r="Z17" s="130">
        <v>1</v>
      </c>
      <c r="AA17" s="92">
        <f t="shared" si="0"/>
        <v>7</v>
      </c>
    </row>
    <row r="18" spans="1:27" ht="12" customHeight="1" x14ac:dyDescent="0.25">
      <c r="A18" s="34" t="s">
        <v>487</v>
      </c>
      <c r="B18" s="34" t="s">
        <v>488</v>
      </c>
      <c r="C18" s="75">
        <v>0</v>
      </c>
      <c r="D18" s="30">
        <v>1</v>
      </c>
      <c r="E18" s="30">
        <v>1</v>
      </c>
      <c r="F18" s="30">
        <v>1</v>
      </c>
      <c r="G18" s="75">
        <v>0</v>
      </c>
      <c r="H18" s="75">
        <v>0</v>
      </c>
      <c r="I18" s="30">
        <v>0</v>
      </c>
      <c r="J18" s="78">
        <f t="shared" si="1"/>
        <v>3</v>
      </c>
      <c r="K18" s="30">
        <v>0</v>
      </c>
      <c r="L18" s="30">
        <v>0</v>
      </c>
      <c r="M18" s="90">
        <v>0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  <c r="U18" s="30"/>
      <c r="V18" s="30"/>
      <c r="W18" s="30"/>
      <c r="X18" s="30"/>
      <c r="Y18" s="30"/>
      <c r="Z18" s="130">
        <v>1</v>
      </c>
      <c r="AA18" s="92">
        <f t="shared" si="0"/>
        <v>4</v>
      </c>
    </row>
    <row r="19" spans="1:27" ht="12" customHeight="1" x14ac:dyDescent="0.25">
      <c r="A19" s="34" t="s">
        <v>489</v>
      </c>
      <c r="B19" s="34" t="s">
        <v>490</v>
      </c>
      <c r="C19" s="75">
        <v>0</v>
      </c>
      <c r="D19" s="30">
        <v>1</v>
      </c>
      <c r="E19" s="30">
        <v>1</v>
      </c>
      <c r="F19" s="30">
        <v>1</v>
      </c>
      <c r="G19" s="75">
        <v>0</v>
      </c>
      <c r="H19" s="75">
        <v>0</v>
      </c>
      <c r="I19" s="30">
        <v>0</v>
      </c>
      <c r="J19" s="78">
        <f t="shared" si="1"/>
        <v>3</v>
      </c>
      <c r="K19" s="30">
        <v>0</v>
      </c>
      <c r="L19" s="30">
        <v>0</v>
      </c>
      <c r="M19" s="90">
        <v>0</v>
      </c>
      <c r="N19" s="3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1</v>
      </c>
      <c r="T19" s="30">
        <v>0</v>
      </c>
      <c r="U19" s="30"/>
      <c r="V19" s="30"/>
      <c r="W19" s="30"/>
      <c r="X19" s="30"/>
      <c r="Y19" s="30"/>
      <c r="Z19" s="130">
        <v>0</v>
      </c>
      <c r="AA19" s="92">
        <f t="shared" si="0"/>
        <v>4</v>
      </c>
    </row>
    <row r="20" spans="1:27" ht="12" customHeight="1" x14ac:dyDescent="0.25">
      <c r="A20" s="34" t="s">
        <v>491</v>
      </c>
      <c r="B20" s="34" t="s">
        <v>492</v>
      </c>
      <c r="C20" s="75">
        <v>0</v>
      </c>
      <c r="D20" s="30">
        <v>1</v>
      </c>
      <c r="E20" s="30">
        <v>1</v>
      </c>
      <c r="F20" s="30">
        <v>1</v>
      </c>
      <c r="G20" s="75">
        <v>0</v>
      </c>
      <c r="H20" s="75">
        <v>0</v>
      </c>
      <c r="I20" s="30">
        <v>0</v>
      </c>
      <c r="J20" s="78">
        <f t="shared" si="1"/>
        <v>3</v>
      </c>
      <c r="K20" s="30">
        <v>0</v>
      </c>
      <c r="L20" s="30">
        <v>0</v>
      </c>
      <c r="M20" s="9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1</v>
      </c>
      <c r="V20" s="30"/>
      <c r="W20" s="30">
        <v>1</v>
      </c>
      <c r="X20" s="30"/>
      <c r="Y20" s="30"/>
      <c r="Z20" s="130">
        <v>1</v>
      </c>
      <c r="AA20" s="92">
        <f t="shared" si="0"/>
        <v>6</v>
      </c>
    </row>
    <row r="21" spans="1:27" ht="12" customHeight="1" x14ac:dyDescent="0.25">
      <c r="A21" s="34" t="s">
        <v>493</v>
      </c>
      <c r="B21" s="34" t="s">
        <v>494</v>
      </c>
      <c r="C21" s="75">
        <v>0</v>
      </c>
      <c r="D21" s="30">
        <v>1</v>
      </c>
      <c r="E21" s="30">
        <v>1</v>
      </c>
      <c r="F21" s="30">
        <v>1</v>
      </c>
      <c r="G21" s="75">
        <v>0</v>
      </c>
      <c r="H21" s="76">
        <v>0</v>
      </c>
      <c r="I21" s="30">
        <v>0</v>
      </c>
      <c r="J21" s="78">
        <f t="shared" si="1"/>
        <v>3</v>
      </c>
      <c r="K21" s="30">
        <v>0</v>
      </c>
      <c r="L21" s="30">
        <v>1</v>
      </c>
      <c r="M21" s="9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1</v>
      </c>
      <c r="T21" s="30">
        <v>0</v>
      </c>
      <c r="U21" s="30">
        <v>1</v>
      </c>
      <c r="V21" s="30">
        <v>1</v>
      </c>
      <c r="W21" s="30">
        <v>1</v>
      </c>
      <c r="X21" s="30"/>
      <c r="Y21" s="30"/>
      <c r="Z21" s="130">
        <v>0</v>
      </c>
      <c r="AA21" s="92">
        <f t="shared" si="0"/>
        <v>8</v>
      </c>
    </row>
    <row r="22" spans="1:27" ht="12" customHeight="1" x14ac:dyDescent="0.25">
      <c r="A22" s="34" t="s">
        <v>495</v>
      </c>
      <c r="B22" s="34" t="s">
        <v>496</v>
      </c>
      <c r="C22" s="75">
        <v>0</v>
      </c>
      <c r="D22" s="30">
        <v>1</v>
      </c>
      <c r="E22" s="30">
        <v>1</v>
      </c>
      <c r="F22" s="30">
        <v>1</v>
      </c>
      <c r="G22" s="75">
        <v>0</v>
      </c>
      <c r="H22" s="76">
        <v>1</v>
      </c>
      <c r="I22" s="30">
        <v>0</v>
      </c>
      <c r="J22" s="78">
        <f t="shared" si="1"/>
        <v>4</v>
      </c>
      <c r="K22" s="30">
        <v>0</v>
      </c>
      <c r="L22" s="30">
        <v>1</v>
      </c>
      <c r="M22" s="9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1</v>
      </c>
      <c r="T22" s="30">
        <v>0</v>
      </c>
      <c r="U22" s="30"/>
      <c r="V22" s="30"/>
      <c r="W22" s="30"/>
      <c r="X22" s="30"/>
      <c r="Y22" s="30"/>
      <c r="Z22" s="130">
        <v>1</v>
      </c>
      <c r="AA22" s="92">
        <f t="shared" si="0"/>
        <v>7</v>
      </c>
    </row>
    <row r="23" spans="1:27" ht="12" customHeight="1" x14ac:dyDescent="0.25">
      <c r="A23" s="34" t="s">
        <v>497</v>
      </c>
      <c r="B23" s="34" t="s">
        <v>498</v>
      </c>
      <c r="C23" s="75">
        <v>0</v>
      </c>
      <c r="D23" s="30">
        <v>1</v>
      </c>
      <c r="E23" s="30">
        <v>1</v>
      </c>
      <c r="F23" s="30">
        <v>1</v>
      </c>
      <c r="G23" s="75">
        <v>0</v>
      </c>
      <c r="H23" s="76">
        <v>0</v>
      </c>
      <c r="I23" s="30">
        <v>0</v>
      </c>
      <c r="J23" s="78">
        <f t="shared" si="1"/>
        <v>3</v>
      </c>
      <c r="K23" s="30">
        <v>0</v>
      </c>
      <c r="L23" s="30">
        <v>0</v>
      </c>
      <c r="M23" s="9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1</v>
      </c>
      <c r="T23" s="30">
        <v>0</v>
      </c>
      <c r="U23" s="30"/>
      <c r="V23" s="30"/>
      <c r="W23" s="30"/>
      <c r="X23" s="30"/>
      <c r="Y23" s="30"/>
      <c r="Z23" s="130">
        <v>0</v>
      </c>
      <c r="AA23" s="92">
        <f t="shared" si="0"/>
        <v>4</v>
      </c>
    </row>
    <row r="24" spans="1:27" ht="12" customHeight="1" x14ac:dyDescent="0.25">
      <c r="A24" s="34" t="s">
        <v>499</v>
      </c>
      <c r="B24" s="34" t="s">
        <v>500</v>
      </c>
      <c r="C24" s="75">
        <v>0</v>
      </c>
      <c r="D24" s="30">
        <v>1</v>
      </c>
      <c r="E24" s="30">
        <v>1</v>
      </c>
      <c r="F24" s="30">
        <v>1</v>
      </c>
      <c r="G24" s="75">
        <v>0</v>
      </c>
      <c r="H24" s="76">
        <v>0</v>
      </c>
      <c r="I24" s="30">
        <v>0</v>
      </c>
      <c r="J24" s="78">
        <f t="shared" si="1"/>
        <v>3</v>
      </c>
      <c r="K24" s="30">
        <v>0</v>
      </c>
      <c r="L24" s="30">
        <v>0</v>
      </c>
      <c r="M24" s="9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1</v>
      </c>
      <c r="S24" s="30">
        <v>0</v>
      </c>
      <c r="T24" s="30">
        <v>1</v>
      </c>
      <c r="U24" s="30"/>
      <c r="V24" s="30"/>
      <c r="W24" s="30"/>
      <c r="X24" s="30"/>
      <c r="Y24" s="30"/>
      <c r="Z24" s="130">
        <v>1</v>
      </c>
      <c r="AA24" s="92">
        <f t="shared" si="0"/>
        <v>6</v>
      </c>
    </row>
    <row r="25" spans="1:27" ht="12" customHeight="1" x14ac:dyDescent="0.25">
      <c r="A25" s="34" t="s">
        <v>501</v>
      </c>
      <c r="B25" s="34" t="s">
        <v>502</v>
      </c>
      <c r="C25" s="75">
        <v>0</v>
      </c>
      <c r="D25" s="30">
        <v>1</v>
      </c>
      <c r="E25" s="30">
        <v>1</v>
      </c>
      <c r="F25" s="30">
        <v>1</v>
      </c>
      <c r="G25" s="75">
        <v>0</v>
      </c>
      <c r="H25" s="76">
        <v>0</v>
      </c>
      <c r="I25" s="30">
        <v>0</v>
      </c>
      <c r="J25" s="78">
        <f t="shared" si="1"/>
        <v>3</v>
      </c>
      <c r="K25" s="30">
        <v>0</v>
      </c>
      <c r="L25" s="30">
        <v>0</v>
      </c>
      <c r="M25" s="90">
        <v>0</v>
      </c>
      <c r="N25" s="30">
        <v>0</v>
      </c>
      <c r="O25" s="30">
        <v>0</v>
      </c>
      <c r="P25" s="30">
        <v>0</v>
      </c>
      <c r="Q25" s="30">
        <v>0</v>
      </c>
      <c r="R25" s="30">
        <v>1</v>
      </c>
      <c r="S25" s="30">
        <v>0</v>
      </c>
      <c r="T25" s="30">
        <v>0</v>
      </c>
      <c r="U25" s="30"/>
      <c r="V25" s="30"/>
      <c r="W25" s="30"/>
      <c r="X25" s="30"/>
      <c r="Y25" s="30"/>
      <c r="Z25" s="130">
        <v>1</v>
      </c>
      <c r="AA25" s="92">
        <f t="shared" si="0"/>
        <v>5</v>
      </c>
    </row>
    <row r="26" spans="1:27" ht="12" customHeight="1" x14ac:dyDescent="0.25">
      <c r="A26" s="34" t="s">
        <v>503</v>
      </c>
      <c r="B26" s="34" t="s">
        <v>504</v>
      </c>
      <c r="C26" s="75">
        <v>0</v>
      </c>
      <c r="D26" s="30">
        <v>1</v>
      </c>
      <c r="E26" s="30">
        <v>1</v>
      </c>
      <c r="F26" s="30">
        <v>1</v>
      </c>
      <c r="G26" s="75">
        <v>0</v>
      </c>
      <c r="H26" s="76">
        <v>0</v>
      </c>
      <c r="I26" s="30">
        <v>0</v>
      </c>
      <c r="J26" s="78">
        <f t="shared" si="1"/>
        <v>3</v>
      </c>
      <c r="K26" s="30">
        <v>0</v>
      </c>
      <c r="L26" s="30">
        <v>1</v>
      </c>
      <c r="M26" s="90">
        <v>0</v>
      </c>
      <c r="N26" s="30">
        <v>0</v>
      </c>
      <c r="O26" s="30">
        <v>0</v>
      </c>
      <c r="P26" s="30">
        <v>3</v>
      </c>
      <c r="Q26" s="30">
        <v>1</v>
      </c>
      <c r="R26" s="30">
        <v>0</v>
      </c>
      <c r="S26" s="30">
        <v>1</v>
      </c>
      <c r="T26" s="30">
        <v>1</v>
      </c>
      <c r="U26" s="30"/>
      <c r="V26" s="30"/>
      <c r="W26" s="30"/>
      <c r="X26" s="30">
        <v>1</v>
      </c>
      <c r="Y26" s="30"/>
      <c r="Z26" s="130">
        <v>0</v>
      </c>
      <c r="AA26" s="92">
        <f t="shared" si="0"/>
        <v>11</v>
      </c>
    </row>
    <row r="27" spans="1:27" ht="12" customHeight="1" x14ac:dyDescent="0.25">
      <c r="A27" s="34" t="s">
        <v>505</v>
      </c>
      <c r="B27" s="34" t="s">
        <v>506</v>
      </c>
      <c r="C27" s="75">
        <v>0</v>
      </c>
      <c r="D27" s="30">
        <v>1</v>
      </c>
      <c r="E27" s="30">
        <v>1</v>
      </c>
      <c r="F27" s="30">
        <v>1</v>
      </c>
      <c r="G27" s="75">
        <v>0</v>
      </c>
      <c r="H27" s="76">
        <v>0</v>
      </c>
      <c r="I27" s="30">
        <v>0</v>
      </c>
      <c r="J27" s="78">
        <f t="shared" si="1"/>
        <v>3</v>
      </c>
      <c r="K27" s="30">
        <v>0</v>
      </c>
      <c r="L27" s="30">
        <v>0</v>
      </c>
      <c r="M27" s="9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  <c r="U27" s="30"/>
      <c r="V27" s="30"/>
      <c r="W27" s="30"/>
      <c r="X27" s="30"/>
      <c r="Y27" s="30"/>
      <c r="Z27" s="130">
        <v>1</v>
      </c>
      <c r="AA27" s="92">
        <f t="shared" si="0"/>
        <v>4</v>
      </c>
    </row>
    <row r="28" spans="1:27" ht="12" customHeight="1" x14ac:dyDescent="0.25">
      <c r="A28" s="34" t="s">
        <v>507</v>
      </c>
      <c r="B28" s="34" t="s">
        <v>508</v>
      </c>
      <c r="C28" s="75">
        <v>0</v>
      </c>
      <c r="D28" s="30">
        <v>1</v>
      </c>
      <c r="E28" s="30">
        <v>1</v>
      </c>
      <c r="F28" s="30">
        <v>1</v>
      </c>
      <c r="G28" s="75">
        <v>0</v>
      </c>
      <c r="H28" s="75">
        <v>0</v>
      </c>
      <c r="I28" s="30">
        <v>0</v>
      </c>
      <c r="J28" s="78">
        <f t="shared" si="1"/>
        <v>3</v>
      </c>
      <c r="K28" s="30">
        <v>0</v>
      </c>
      <c r="L28" s="30">
        <v>0</v>
      </c>
      <c r="M28" s="9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1</v>
      </c>
      <c r="S28" s="30">
        <v>0</v>
      </c>
      <c r="T28" s="30">
        <v>0</v>
      </c>
      <c r="U28" s="30"/>
      <c r="V28" s="30"/>
      <c r="W28" s="30">
        <v>1</v>
      </c>
      <c r="X28" s="30"/>
      <c r="Y28" s="30"/>
      <c r="Z28" s="130">
        <v>1</v>
      </c>
      <c r="AA28" s="92">
        <f t="shared" si="0"/>
        <v>6</v>
      </c>
    </row>
    <row r="29" spans="1:27" ht="12" customHeight="1" x14ac:dyDescent="0.25">
      <c r="A29" s="34" t="s">
        <v>509</v>
      </c>
      <c r="B29" s="34" t="s">
        <v>510</v>
      </c>
      <c r="C29" s="75">
        <v>0</v>
      </c>
      <c r="D29" s="30">
        <v>1</v>
      </c>
      <c r="E29" s="30">
        <v>1</v>
      </c>
      <c r="F29" s="30">
        <v>1</v>
      </c>
      <c r="G29" s="35">
        <v>0</v>
      </c>
      <c r="H29" s="35">
        <v>1</v>
      </c>
      <c r="I29" s="30">
        <v>0</v>
      </c>
      <c r="J29" s="78">
        <f t="shared" si="1"/>
        <v>4</v>
      </c>
      <c r="K29" s="30">
        <v>0</v>
      </c>
      <c r="L29" s="30">
        <v>0</v>
      </c>
      <c r="M29" s="9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  <c r="U29" s="30"/>
      <c r="V29" s="30"/>
      <c r="W29" s="30"/>
      <c r="X29" s="30"/>
      <c r="Y29" s="30"/>
      <c r="Z29" s="130">
        <v>0</v>
      </c>
      <c r="AA29" s="92">
        <f t="shared" si="0"/>
        <v>4</v>
      </c>
    </row>
    <row r="30" spans="1:27" ht="12" customHeight="1" x14ac:dyDescent="0.25">
      <c r="A30" s="34" t="s">
        <v>511</v>
      </c>
      <c r="B30" s="34" t="s">
        <v>512</v>
      </c>
      <c r="C30" s="75">
        <v>0</v>
      </c>
      <c r="D30" s="30">
        <v>0</v>
      </c>
      <c r="E30" s="30">
        <v>1</v>
      </c>
      <c r="F30" s="30">
        <v>1</v>
      </c>
      <c r="G30" s="75">
        <v>0</v>
      </c>
      <c r="H30" s="75">
        <v>0</v>
      </c>
      <c r="I30" s="30">
        <v>0</v>
      </c>
      <c r="J30" s="78">
        <f t="shared" si="1"/>
        <v>2</v>
      </c>
      <c r="K30" s="30">
        <v>0</v>
      </c>
      <c r="L30" s="30">
        <v>0</v>
      </c>
      <c r="M30" s="9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  <c r="U30" s="30"/>
      <c r="V30" s="30"/>
      <c r="W30" s="30"/>
      <c r="X30" s="30"/>
      <c r="Y30" s="30"/>
      <c r="Z30" s="130">
        <v>0</v>
      </c>
      <c r="AA30" s="92">
        <f t="shared" si="0"/>
        <v>2</v>
      </c>
    </row>
    <row r="31" spans="1:27" ht="12" customHeight="1" x14ac:dyDescent="0.25">
      <c r="A31" s="34" t="s">
        <v>513</v>
      </c>
      <c r="B31" s="34" t="s">
        <v>514</v>
      </c>
      <c r="C31" s="75">
        <v>0</v>
      </c>
      <c r="D31" s="30">
        <v>1</v>
      </c>
      <c r="E31" s="30">
        <v>1</v>
      </c>
      <c r="F31" s="30">
        <v>1</v>
      </c>
      <c r="G31" s="75">
        <v>0</v>
      </c>
      <c r="H31" s="75">
        <v>0</v>
      </c>
      <c r="I31" s="30">
        <v>0</v>
      </c>
      <c r="J31" s="78">
        <f t="shared" si="1"/>
        <v>3</v>
      </c>
      <c r="K31" s="30">
        <v>0</v>
      </c>
      <c r="L31" s="30">
        <v>1</v>
      </c>
      <c r="M31" s="90">
        <v>0</v>
      </c>
      <c r="N31" s="30">
        <v>1</v>
      </c>
      <c r="O31" s="30">
        <v>0</v>
      </c>
      <c r="P31" s="30">
        <v>0</v>
      </c>
      <c r="Q31" s="30">
        <v>0</v>
      </c>
      <c r="R31" s="30">
        <v>1</v>
      </c>
      <c r="S31" s="30">
        <v>0</v>
      </c>
      <c r="T31" s="30">
        <v>0</v>
      </c>
      <c r="U31" s="30"/>
      <c r="V31" s="30">
        <v>1</v>
      </c>
      <c r="W31" s="30"/>
      <c r="X31" s="30"/>
      <c r="Y31" s="30">
        <v>1</v>
      </c>
      <c r="Z31" s="130">
        <v>0</v>
      </c>
      <c r="AA31" s="92">
        <f t="shared" si="0"/>
        <v>8</v>
      </c>
    </row>
    <row r="32" spans="1:27" ht="13.05" customHeight="1" x14ac:dyDescent="0.25">
      <c r="A32" s="34" t="s">
        <v>515</v>
      </c>
      <c r="B32" s="34" t="s">
        <v>516</v>
      </c>
      <c r="C32" s="75">
        <v>0</v>
      </c>
      <c r="D32" s="30">
        <v>1</v>
      </c>
      <c r="E32" s="30">
        <v>1</v>
      </c>
      <c r="F32" s="30">
        <v>1</v>
      </c>
      <c r="G32" s="75">
        <v>0</v>
      </c>
      <c r="H32" s="75">
        <v>0</v>
      </c>
      <c r="I32" s="30">
        <v>0</v>
      </c>
      <c r="J32" s="78">
        <f t="shared" si="1"/>
        <v>3</v>
      </c>
      <c r="K32" s="30">
        <v>0</v>
      </c>
      <c r="L32" s="30">
        <v>0</v>
      </c>
      <c r="M32" s="9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0"/>
      <c r="V32" s="30"/>
      <c r="W32" s="30">
        <v>1</v>
      </c>
      <c r="X32" s="30"/>
      <c r="Y32" s="30"/>
      <c r="Z32" s="130">
        <v>0</v>
      </c>
      <c r="AA32" s="92">
        <f t="shared" si="0"/>
        <v>4</v>
      </c>
    </row>
    <row r="33" spans="1:27" ht="13.05" customHeight="1" x14ac:dyDescent="0.25">
      <c r="A33" s="34" t="s">
        <v>517</v>
      </c>
      <c r="B33" s="34" t="s">
        <v>518</v>
      </c>
      <c r="C33" s="75">
        <v>0</v>
      </c>
      <c r="D33" s="30">
        <v>1</v>
      </c>
      <c r="E33" s="30">
        <v>1</v>
      </c>
      <c r="F33" s="30">
        <v>1</v>
      </c>
      <c r="G33" s="75">
        <v>0</v>
      </c>
      <c r="H33" s="75">
        <v>1</v>
      </c>
      <c r="I33" s="30">
        <v>0</v>
      </c>
      <c r="J33" s="78">
        <f t="shared" si="1"/>
        <v>4</v>
      </c>
      <c r="K33" s="30">
        <v>1</v>
      </c>
      <c r="L33" s="30">
        <v>0</v>
      </c>
      <c r="M33" s="90">
        <v>0</v>
      </c>
      <c r="N33" s="30">
        <v>0</v>
      </c>
      <c r="O33" s="30">
        <v>0</v>
      </c>
      <c r="P33" s="30">
        <v>3</v>
      </c>
      <c r="Q33" s="30">
        <v>0</v>
      </c>
      <c r="R33" s="30">
        <v>0</v>
      </c>
      <c r="S33" s="30">
        <v>0</v>
      </c>
      <c r="T33" s="30">
        <v>0</v>
      </c>
      <c r="U33" s="30"/>
      <c r="V33" s="30"/>
      <c r="W33" s="30"/>
      <c r="X33" s="30"/>
      <c r="Y33" s="30"/>
      <c r="Z33" s="130">
        <v>1</v>
      </c>
      <c r="AA33" s="92">
        <f t="shared" si="0"/>
        <v>9</v>
      </c>
    </row>
    <row r="34" spans="1:27" ht="12" customHeight="1" x14ac:dyDescent="0.25">
      <c r="A34" s="34" t="s">
        <v>519</v>
      </c>
      <c r="B34" s="34" t="s">
        <v>520</v>
      </c>
      <c r="C34" s="75">
        <v>0</v>
      </c>
      <c r="D34" s="30">
        <v>1</v>
      </c>
      <c r="E34" s="30">
        <v>1</v>
      </c>
      <c r="F34" s="30">
        <v>1</v>
      </c>
      <c r="G34" s="35">
        <v>0</v>
      </c>
      <c r="H34" s="35">
        <v>0</v>
      </c>
      <c r="I34" s="30">
        <v>0</v>
      </c>
      <c r="J34" s="78">
        <f t="shared" si="1"/>
        <v>3</v>
      </c>
      <c r="K34" s="30">
        <v>0</v>
      </c>
      <c r="L34" s="30">
        <v>0</v>
      </c>
      <c r="M34" s="9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1</v>
      </c>
      <c r="S34" s="30">
        <v>1</v>
      </c>
      <c r="T34" s="30">
        <v>0</v>
      </c>
      <c r="U34" s="30"/>
      <c r="V34" s="30"/>
      <c r="W34" s="30">
        <v>1</v>
      </c>
      <c r="X34" s="30"/>
      <c r="Y34" s="30"/>
      <c r="Z34" s="130">
        <v>0</v>
      </c>
      <c r="AA34" s="92">
        <f t="shared" si="0"/>
        <v>6</v>
      </c>
    </row>
    <row r="35" spans="1:27" ht="12" customHeight="1" x14ac:dyDescent="0.25">
      <c r="A35" s="34" t="s">
        <v>521</v>
      </c>
      <c r="B35" s="34" t="s">
        <v>522</v>
      </c>
      <c r="C35" s="75">
        <v>0</v>
      </c>
      <c r="D35" s="30">
        <v>1</v>
      </c>
      <c r="E35" s="30">
        <v>1</v>
      </c>
      <c r="F35" s="30">
        <v>1</v>
      </c>
      <c r="G35" s="75">
        <v>0</v>
      </c>
      <c r="H35" s="75">
        <v>0</v>
      </c>
      <c r="I35" s="30">
        <v>0</v>
      </c>
      <c r="J35" s="78">
        <f t="shared" si="1"/>
        <v>3</v>
      </c>
      <c r="K35" s="30">
        <v>0</v>
      </c>
      <c r="L35" s="30">
        <v>0</v>
      </c>
      <c r="M35" s="9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  <c r="U35" s="30"/>
      <c r="V35" s="30"/>
      <c r="W35" s="30"/>
      <c r="X35" s="30"/>
      <c r="Y35" s="30"/>
      <c r="Z35" s="130">
        <v>1</v>
      </c>
      <c r="AA35" s="92">
        <f t="shared" si="0"/>
        <v>4</v>
      </c>
    </row>
    <row r="36" spans="1:27" ht="12" customHeight="1" x14ac:dyDescent="0.25">
      <c r="A36" s="34" t="s">
        <v>523</v>
      </c>
      <c r="B36" s="34" t="s">
        <v>524</v>
      </c>
      <c r="C36" s="75">
        <v>0</v>
      </c>
      <c r="D36" s="30">
        <v>1</v>
      </c>
      <c r="E36" s="30">
        <v>1</v>
      </c>
      <c r="F36" s="30">
        <v>1</v>
      </c>
      <c r="G36" s="75">
        <v>0</v>
      </c>
      <c r="H36" s="75">
        <v>0</v>
      </c>
      <c r="I36" s="30">
        <v>0</v>
      </c>
      <c r="J36" s="78">
        <f t="shared" si="1"/>
        <v>3</v>
      </c>
      <c r="K36" s="30">
        <v>0</v>
      </c>
      <c r="L36" s="30">
        <v>0</v>
      </c>
      <c r="M36" s="9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1</v>
      </c>
      <c r="S36" s="30">
        <v>0</v>
      </c>
      <c r="T36" s="30">
        <v>0</v>
      </c>
      <c r="U36" s="30">
        <v>1</v>
      </c>
      <c r="V36" s="30"/>
      <c r="W36" s="30">
        <v>1</v>
      </c>
      <c r="X36" s="30"/>
      <c r="Y36" s="30"/>
      <c r="Z36" s="130">
        <v>1</v>
      </c>
      <c r="AA36" s="92">
        <f t="shared" si="0"/>
        <v>7</v>
      </c>
    </row>
    <row r="37" spans="1:27" ht="12" customHeight="1" x14ac:dyDescent="0.25">
      <c r="A37" s="34" t="s">
        <v>525</v>
      </c>
      <c r="B37" s="34" t="s">
        <v>526</v>
      </c>
      <c r="C37" s="75">
        <v>0</v>
      </c>
      <c r="D37" s="30">
        <v>1</v>
      </c>
      <c r="E37" s="30">
        <v>1</v>
      </c>
      <c r="F37" s="30">
        <v>1</v>
      </c>
      <c r="G37" s="35">
        <v>0</v>
      </c>
      <c r="H37" s="76">
        <v>0</v>
      </c>
      <c r="I37" s="30">
        <v>0</v>
      </c>
      <c r="J37" s="78">
        <f t="shared" si="1"/>
        <v>3</v>
      </c>
      <c r="K37" s="30">
        <v>1</v>
      </c>
      <c r="L37" s="30">
        <v>0</v>
      </c>
      <c r="M37" s="90">
        <v>0</v>
      </c>
      <c r="N37" s="30">
        <v>0</v>
      </c>
      <c r="O37" s="30">
        <v>0</v>
      </c>
      <c r="P37" s="30">
        <v>3</v>
      </c>
      <c r="Q37" s="30">
        <v>0</v>
      </c>
      <c r="R37" s="30">
        <v>0</v>
      </c>
      <c r="S37" s="30">
        <v>0</v>
      </c>
      <c r="T37" s="30">
        <v>0</v>
      </c>
      <c r="U37" s="30"/>
      <c r="V37" s="30">
        <v>1</v>
      </c>
      <c r="W37" s="30"/>
      <c r="X37" s="30"/>
      <c r="Y37" s="30"/>
      <c r="Z37" s="130">
        <v>1</v>
      </c>
      <c r="AA37" s="92">
        <f t="shared" si="0"/>
        <v>9</v>
      </c>
    </row>
    <row r="38" spans="1:27" ht="12" customHeight="1" x14ac:dyDescent="0.25">
      <c r="A38" s="34" t="s">
        <v>527</v>
      </c>
      <c r="B38" s="34" t="s">
        <v>528</v>
      </c>
      <c r="C38" s="75">
        <v>0</v>
      </c>
      <c r="D38" s="30">
        <v>1</v>
      </c>
      <c r="E38" s="30">
        <v>1</v>
      </c>
      <c r="F38" s="30">
        <v>1</v>
      </c>
      <c r="G38" s="76">
        <v>0</v>
      </c>
      <c r="H38" s="76">
        <v>1</v>
      </c>
      <c r="I38" s="30">
        <v>0</v>
      </c>
      <c r="J38" s="78">
        <f t="shared" si="1"/>
        <v>4</v>
      </c>
      <c r="K38" s="30">
        <v>0</v>
      </c>
      <c r="L38" s="30">
        <v>0</v>
      </c>
      <c r="M38" s="9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/>
      <c r="V38" s="30"/>
      <c r="W38" s="30"/>
      <c r="X38" s="30"/>
      <c r="Y38" s="30"/>
      <c r="Z38" s="130">
        <v>0</v>
      </c>
      <c r="AA38" s="92">
        <f t="shared" si="0"/>
        <v>4</v>
      </c>
    </row>
  </sheetData>
  <sortState ref="A2:AA38">
    <sortCondition ref="A2"/>
  </sortState>
  <phoneticPr fontId="34" type="noConversion"/>
  <pageMargins left="0.75" right="0.75" top="1" bottom="1" header="0.50902777777777797" footer="0.50902777777777797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B39"/>
  <sheetViews>
    <sheetView workbookViewId="0">
      <selection activeCell="AB2" sqref="AB2:AB39"/>
    </sheetView>
  </sheetViews>
  <sheetFormatPr defaultColWidth="9" defaultRowHeight="12" customHeight="1" x14ac:dyDescent="0.25"/>
  <cols>
    <col min="1" max="1" width="11.8984375" style="30" customWidth="1"/>
    <col min="2" max="2" width="9" style="30" customWidth="1"/>
    <col min="3" max="3" width="5.69921875" style="30" hidden="1" customWidth="1"/>
    <col min="4" max="4" width="4.69921875" style="30" hidden="1" customWidth="1"/>
    <col min="5" max="5" width="4.8984375" style="30" hidden="1" customWidth="1"/>
    <col min="6" max="6" width="6.19921875" style="30" hidden="1" customWidth="1"/>
    <col min="7" max="7" width="5.59765625" style="30" hidden="1" customWidth="1"/>
    <col min="8" max="8" width="4.3984375" style="30" hidden="1" customWidth="1"/>
    <col min="9" max="9" width="5.3984375" style="30" hidden="1" customWidth="1"/>
    <col min="10" max="10" width="4.3984375" style="29" customWidth="1"/>
    <col min="11" max="13" width="5.69921875" style="30" customWidth="1"/>
    <col min="14" max="14" width="5.09765625" style="35" customWidth="1"/>
    <col min="15" max="15" width="5.69921875" customWidth="1"/>
    <col min="16" max="26" width="7.5" customWidth="1"/>
    <col min="27" max="27" width="9" style="130"/>
    <col min="28" max="28" width="9" style="89"/>
    <col min="29" max="16384" width="9" style="30"/>
  </cols>
  <sheetData>
    <row r="1" spans="1:28" ht="12" customHeight="1" x14ac:dyDescent="0.25">
      <c r="A1" s="34" t="s">
        <v>1</v>
      </c>
      <c r="B1" s="34" t="s">
        <v>0</v>
      </c>
      <c r="C1" s="30" t="s">
        <v>356</v>
      </c>
      <c r="D1" s="30" t="s">
        <v>357</v>
      </c>
      <c r="E1" s="30" t="s">
        <v>450</v>
      </c>
      <c r="F1" s="30" t="s">
        <v>451</v>
      </c>
      <c r="G1" s="30" t="s">
        <v>360</v>
      </c>
      <c r="H1" s="30" t="s">
        <v>361</v>
      </c>
      <c r="I1" s="30" t="s">
        <v>362</v>
      </c>
      <c r="J1" s="29" t="s">
        <v>363</v>
      </c>
      <c r="K1" s="30" t="s">
        <v>364</v>
      </c>
      <c r="L1" s="30" t="s">
        <v>365</v>
      </c>
      <c r="M1" s="30" t="s">
        <v>366</v>
      </c>
      <c r="N1" s="90" t="s">
        <v>452</v>
      </c>
      <c r="O1" s="30" t="s">
        <v>367</v>
      </c>
      <c r="P1" s="30" t="s">
        <v>369</v>
      </c>
      <c r="Q1" s="30" t="s">
        <v>65</v>
      </c>
      <c r="R1" s="30" t="s">
        <v>276</v>
      </c>
      <c r="S1" s="30" t="s">
        <v>67</v>
      </c>
      <c r="T1" s="30" t="s">
        <v>453</v>
      </c>
      <c r="U1" s="30" t="s">
        <v>7</v>
      </c>
      <c r="V1" s="30" t="s">
        <v>8</v>
      </c>
      <c r="W1" s="30" t="s">
        <v>9</v>
      </c>
      <c r="X1" s="30" t="s">
        <v>68</v>
      </c>
      <c r="Y1" s="30" t="s">
        <v>10</v>
      </c>
      <c r="Z1" s="30" t="s">
        <v>69</v>
      </c>
      <c r="AA1" s="130" t="s">
        <v>1587</v>
      </c>
      <c r="AB1" s="92" t="s">
        <v>11</v>
      </c>
    </row>
    <row r="2" spans="1:28" ht="12" customHeight="1" x14ac:dyDescent="0.25">
      <c r="A2" s="34" t="s">
        <v>529</v>
      </c>
      <c r="B2" s="34" t="s">
        <v>530</v>
      </c>
      <c r="C2" s="75">
        <v>1</v>
      </c>
      <c r="D2" s="30">
        <v>1</v>
      </c>
      <c r="E2" s="30">
        <v>1</v>
      </c>
      <c r="F2" s="30">
        <v>1</v>
      </c>
      <c r="G2" s="30">
        <v>1</v>
      </c>
      <c r="H2" s="75">
        <v>0</v>
      </c>
      <c r="I2" s="30">
        <v>0</v>
      </c>
      <c r="J2" s="78">
        <f t="shared" ref="J2:J7" si="0">C2+D2+E2+F2+G2+H2</f>
        <v>5</v>
      </c>
      <c r="K2" s="30">
        <v>0</v>
      </c>
      <c r="L2" s="30">
        <v>1</v>
      </c>
      <c r="M2" s="30">
        <v>0</v>
      </c>
      <c r="N2" s="90">
        <v>0</v>
      </c>
      <c r="O2" s="30">
        <v>0</v>
      </c>
      <c r="P2" s="30">
        <v>1</v>
      </c>
      <c r="Q2" s="30">
        <v>3</v>
      </c>
      <c r="R2" s="30">
        <v>1</v>
      </c>
      <c r="S2" s="30">
        <v>0</v>
      </c>
      <c r="T2" s="30">
        <v>0</v>
      </c>
      <c r="U2" s="30">
        <v>0</v>
      </c>
      <c r="V2" s="30">
        <v>0</v>
      </c>
      <c r="W2" s="30"/>
      <c r="X2" s="30"/>
      <c r="Y2" s="30"/>
      <c r="Z2" s="30"/>
      <c r="AA2" s="130">
        <v>0</v>
      </c>
      <c r="AB2" s="92">
        <f>SUM(J2:AA2)</f>
        <v>11</v>
      </c>
    </row>
    <row r="3" spans="1:28" ht="12" customHeight="1" x14ac:dyDescent="0.25">
      <c r="A3" s="34" t="s">
        <v>531</v>
      </c>
      <c r="B3" s="34" t="s">
        <v>532</v>
      </c>
      <c r="C3" s="75">
        <v>0</v>
      </c>
      <c r="D3" s="30">
        <v>1</v>
      </c>
      <c r="E3" s="30">
        <v>1</v>
      </c>
      <c r="F3" s="30">
        <v>1</v>
      </c>
      <c r="G3" s="76">
        <v>0</v>
      </c>
      <c r="H3" s="75">
        <v>0</v>
      </c>
      <c r="I3" s="30">
        <v>0</v>
      </c>
      <c r="J3" s="78">
        <f t="shared" si="0"/>
        <v>3</v>
      </c>
      <c r="K3" s="30">
        <v>0</v>
      </c>
      <c r="L3" s="30">
        <v>0</v>
      </c>
      <c r="M3" s="30">
        <v>1</v>
      </c>
      <c r="N3" s="90">
        <v>0</v>
      </c>
      <c r="O3" s="30">
        <v>0</v>
      </c>
      <c r="P3" s="30">
        <v>0</v>
      </c>
      <c r="Q3" s="30">
        <v>0</v>
      </c>
      <c r="R3" s="30">
        <v>0</v>
      </c>
      <c r="S3" s="30">
        <v>1</v>
      </c>
      <c r="T3" s="30">
        <v>0</v>
      </c>
      <c r="U3" s="30">
        <v>1</v>
      </c>
      <c r="V3" s="30">
        <v>0</v>
      </c>
      <c r="W3" s="30">
        <v>2</v>
      </c>
      <c r="X3" s="30"/>
      <c r="Y3" s="30"/>
      <c r="Z3" s="30"/>
      <c r="AA3" s="130">
        <v>1</v>
      </c>
      <c r="AB3" s="92">
        <f t="shared" ref="AB3:AB39" si="1">SUM(J3:AA3)</f>
        <v>9</v>
      </c>
    </row>
    <row r="4" spans="1:28" ht="12" customHeight="1" x14ac:dyDescent="0.25">
      <c r="A4" s="34" t="s">
        <v>533</v>
      </c>
      <c r="B4" s="34" t="s">
        <v>534</v>
      </c>
      <c r="C4" s="75">
        <v>0</v>
      </c>
      <c r="D4" s="30">
        <v>1</v>
      </c>
      <c r="E4" s="30">
        <v>1</v>
      </c>
      <c r="F4" s="30">
        <v>1</v>
      </c>
      <c r="G4" s="75">
        <v>1</v>
      </c>
      <c r="H4" s="75">
        <v>0</v>
      </c>
      <c r="I4" s="30">
        <v>0</v>
      </c>
      <c r="J4" s="78">
        <f t="shared" si="0"/>
        <v>4</v>
      </c>
      <c r="K4" s="30">
        <v>0</v>
      </c>
      <c r="L4" s="30">
        <v>0</v>
      </c>
      <c r="M4" s="30">
        <v>0</v>
      </c>
      <c r="N4" s="90">
        <v>0</v>
      </c>
      <c r="O4" s="30">
        <v>0</v>
      </c>
      <c r="P4" s="30">
        <v>0</v>
      </c>
      <c r="Q4" s="30">
        <v>0</v>
      </c>
      <c r="R4" s="30">
        <v>0</v>
      </c>
      <c r="S4" s="30">
        <v>0</v>
      </c>
      <c r="T4" s="30">
        <v>0</v>
      </c>
      <c r="U4" s="30">
        <v>0</v>
      </c>
      <c r="V4" s="30">
        <v>0</v>
      </c>
      <c r="W4" s="30"/>
      <c r="X4" s="30"/>
      <c r="Y4" s="30"/>
      <c r="Z4" s="30"/>
      <c r="AA4" s="130">
        <v>0</v>
      </c>
      <c r="AB4" s="92">
        <f t="shared" si="1"/>
        <v>4</v>
      </c>
    </row>
    <row r="5" spans="1:28" ht="12" customHeight="1" x14ac:dyDescent="0.25">
      <c r="A5" s="34" t="s">
        <v>535</v>
      </c>
      <c r="B5" s="34" t="s">
        <v>536</v>
      </c>
      <c r="C5" s="75">
        <v>0</v>
      </c>
      <c r="D5" s="30">
        <v>1</v>
      </c>
      <c r="E5" s="30">
        <v>1</v>
      </c>
      <c r="F5" s="30">
        <v>0</v>
      </c>
      <c r="G5" s="75">
        <v>0</v>
      </c>
      <c r="H5" s="75">
        <v>0</v>
      </c>
      <c r="I5" s="30">
        <v>0</v>
      </c>
      <c r="J5" s="78">
        <f t="shared" si="0"/>
        <v>2</v>
      </c>
      <c r="K5" s="30">
        <v>0</v>
      </c>
      <c r="L5" s="30">
        <v>1</v>
      </c>
      <c r="M5" s="30">
        <v>0</v>
      </c>
      <c r="N5" s="90">
        <v>0</v>
      </c>
      <c r="O5" s="30">
        <v>0</v>
      </c>
      <c r="P5" s="30">
        <v>0</v>
      </c>
      <c r="Q5" s="30">
        <v>0</v>
      </c>
      <c r="R5" s="30">
        <v>0</v>
      </c>
      <c r="S5" s="30">
        <v>0</v>
      </c>
      <c r="T5" s="30">
        <v>0</v>
      </c>
      <c r="U5" s="30">
        <v>1</v>
      </c>
      <c r="V5" s="30">
        <v>0</v>
      </c>
      <c r="W5" s="30">
        <v>1</v>
      </c>
      <c r="X5" s="30"/>
      <c r="Y5" s="30"/>
      <c r="Z5" s="30"/>
      <c r="AA5" s="130">
        <v>1</v>
      </c>
      <c r="AB5" s="92">
        <f t="shared" si="1"/>
        <v>6</v>
      </c>
    </row>
    <row r="6" spans="1:28" ht="12" customHeight="1" x14ac:dyDescent="0.25">
      <c r="A6" s="34" t="s">
        <v>537</v>
      </c>
      <c r="B6" s="34" t="s">
        <v>538</v>
      </c>
      <c r="C6" s="75">
        <v>0</v>
      </c>
      <c r="D6" s="30">
        <v>1</v>
      </c>
      <c r="E6" s="30">
        <v>1</v>
      </c>
      <c r="F6" s="30">
        <v>1</v>
      </c>
      <c r="G6" s="75">
        <v>0</v>
      </c>
      <c r="H6" s="75">
        <v>0</v>
      </c>
      <c r="I6" s="30">
        <v>0</v>
      </c>
      <c r="J6" s="78">
        <f t="shared" si="0"/>
        <v>3</v>
      </c>
      <c r="K6" s="30">
        <v>0</v>
      </c>
      <c r="L6" s="30">
        <v>1</v>
      </c>
      <c r="M6" s="30">
        <v>0</v>
      </c>
      <c r="N6" s="90">
        <v>0</v>
      </c>
      <c r="O6" s="30">
        <v>0</v>
      </c>
      <c r="P6" s="30">
        <v>0</v>
      </c>
      <c r="Q6" s="30">
        <v>0</v>
      </c>
      <c r="R6" s="30">
        <v>0</v>
      </c>
      <c r="S6" s="30">
        <v>0</v>
      </c>
      <c r="T6" s="30">
        <v>0</v>
      </c>
      <c r="U6" s="30">
        <v>0</v>
      </c>
      <c r="V6" s="30">
        <v>0</v>
      </c>
      <c r="W6" s="30"/>
      <c r="X6" s="30"/>
      <c r="Y6" s="30">
        <v>1</v>
      </c>
      <c r="Z6" s="30"/>
      <c r="AA6" s="130">
        <v>1</v>
      </c>
      <c r="AB6" s="92">
        <f t="shared" si="1"/>
        <v>6</v>
      </c>
    </row>
    <row r="7" spans="1:28" ht="12" customHeight="1" x14ac:dyDescent="0.25">
      <c r="A7" s="34" t="s">
        <v>539</v>
      </c>
      <c r="B7" s="34" t="s">
        <v>540</v>
      </c>
      <c r="C7" s="75">
        <v>0</v>
      </c>
      <c r="D7" s="30">
        <v>1</v>
      </c>
      <c r="E7" s="30">
        <v>1</v>
      </c>
      <c r="F7" s="30">
        <v>1</v>
      </c>
      <c r="G7" s="75">
        <v>0</v>
      </c>
      <c r="H7" s="76">
        <v>0</v>
      </c>
      <c r="I7" s="30">
        <v>0</v>
      </c>
      <c r="J7" s="78">
        <f t="shared" si="0"/>
        <v>3</v>
      </c>
      <c r="K7" s="30">
        <v>0</v>
      </c>
      <c r="L7" s="30">
        <v>0</v>
      </c>
      <c r="M7" s="30">
        <v>0</v>
      </c>
      <c r="N7" s="90">
        <v>0</v>
      </c>
      <c r="O7" s="30">
        <v>0</v>
      </c>
      <c r="P7" s="30">
        <v>0</v>
      </c>
      <c r="Q7" s="30">
        <v>0</v>
      </c>
      <c r="R7" s="30">
        <v>0</v>
      </c>
      <c r="S7" s="30">
        <v>0</v>
      </c>
      <c r="T7" s="30">
        <v>0</v>
      </c>
      <c r="U7" s="30">
        <v>0</v>
      </c>
      <c r="V7" s="30">
        <v>0</v>
      </c>
      <c r="W7" s="30"/>
      <c r="X7" s="30"/>
      <c r="Y7" s="30"/>
      <c r="Z7" s="30"/>
      <c r="AA7" s="130">
        <v>1</v>
      </c>
      <c r="AB7" s="92">
        <f t="shared" si="1"/>
        <v>4</v>
      </c>
    </row>
    <row r="8" spans="1:28" ht="12" customHeight="1" x14ac:dyDescent="0.25">
      <c r="A8" s="34" t="s">
        <v>541</v>
      </c>
      <c r="B8" s="34" t="s">
        <v>542</v>
      </c>
      <c r="C8" s="75">
        <v>0</v>
      </c>
      <c r="D8" s="30">
        <v>1</v>
      </c>
      <c r="E8" s="30">
        <v>1</v>
      </c>
      <c r="F8" s="30">
        <v>1</v>
      </c>
      <c r="G8" s="75">
        <v>0</v>
      </c>
      <c r="H8" s="75">
        <v>0</v>
      </c>
      <c r="I8" s="30">
        <v>1</v>
      </c>
      <c r="J8" s="78">
        <v>4</v>
      </c>
      <c r="K8" s="30">
        <v>1</v>
      </c>
      <c r="L8" s="30">
        <v>0</v>
      </c>
      <c r="M8" s="30">
        <v>0</v>
      </c>
      <c r="N8" s="90">
        <v>0</v>
      </c>
      <c r="O8" s="30">
        <v>1</v>
      </c>
      <c r="P8" s="30">
        <v>1</v>
      </c>
      <c r="Q8" s="30">
        <v>0</v>
      </c>
      <c r="R8" s="30">
        <v>1</v>
      </c>
      <c r="S8" s="30">
        <v>0</v>
      </c>
      <c r="T8" s="30">
        <v>0</v>
      </c>
      <c r="U8" s="30">
        <v>1</v>
      </c>
      <c r="V8" s="30">
        <v>0</v>
      </c>
      <c r="W8" s="30"/>
      <c r="X8" s="30"/>
      <c r="Y8" s="30">
        <v>1</v>
      </c>
      <c r="Z8" s="30"/>
      <c r="AA8" s="130">
        <v>1</v>
      </c>
      <c r="AB8" s="92">
        <f t="shared" si="1"/>
        <v>11</v>
      </c>
    </row>
    <row r="9" spans="1:28" ht="12" customHeight="1" x14ac:dyDescent="0.25">
      <c r="A9" s="34" t="s">
        <v>543</v>
      </c>
      <c r="B9" s="34" t="s">
        <v>544</v>
      </c>
      <c r="C9" s="75">
        <v>0</v>
      </c>
      <c r="D9" s="30">
        <v>1</v>
      </c>
      <c r="E9" s="30">
        <v>1</v>
      </c>
      <c r="F9" s="30">
        <v>1</v>
      </c>
      <c r="G9" s="75">
        <v>0</v>
      </c>
      <c r="H9" s="75">
        <v>0</v>
      </c>
      <c r="I9" s="30">
        <v>0</v>
      </c>
      <c r="J9" s="78">
        <f t="shared" ref="J9:J38" si="2">C9+D9+E9+F9+G9+H9</f>
        <v>3</v>
      </c>
      <c r="K9" s="30">
        <v>0</v>
      </c>
      <c r="L9" s="30">
        <v>0</v>
      </c>
      <c r="M9" s="30">
        <v>0</v>
      </c>
      <c r="N9" s="90">
        <v>0</v>
      </c>
      <c r="O9" s="30">
        <v>0</v>
      </c>
      <c r="P9" s="30">
        <v>0</v>
      </c>
      <c r="Q9" s="30">
        <v>0</v>
      </c>
      <c r="R9" s="30">
        <v>0</v>
      </c>
      <c r="S9" s="30">
        <v>0</v>
      </c>
      <c r="T9" s="30">
        <v>0</v>
      </c>
      <c r="U9" s="30">
        <v>0</v>
      </c>
      <c r="V9" s="30">
        <v>0</v>
      </c>
      <c r="W9" s="30"/>
      <c r="X9" s="30"/>
      <c r="Y9" s="30"/>
      <c r="Z9" s="30"/>
      <c r="AA9" s="130">
        <v>0</v>
      </c>
      <c r="AB9" s="92">
        <f t="shared" si="1"/>
        <v>3</v>
      </c>
    </row>
    <row r="10" spans="1:28" ht="12" customHeight="1" x14ac:dyDescent="0.25">
      <c r="A10" s="34" t="s">
        <v>545</v>
      </c>
      <c r="B10" s="34" t="s">
        <v>546</v>
      </c>
      <c r="C10" s="75">
        <v>0</v>
      </c>
      <c r="D10" s="30">
        <v>1</v>
      </c>
      <c r="E10" s="30">
        <v>1</v>
      </c>
      <c r="F10" s="30">
        <v>1</v>
      </c>
      <c r="G10" s="75">
        <v>0</v>
      </c>
      <c r="H10" s="75">
        <v>0</v>
      </c>
      <c r="I10" s="30">
        <v>0</v>
      </c>
      <c r="J10" s="78">
        <f t="shared" si="2"/>
        <v>3</v>
      </c>
      <c r="K10" s="30">
        <v>0</v>
      </c>
      <c r="L10" s="30">
        <v>0</v>
      </c>
      <c r="M10" s="30">
        <v>0</v>
      </c>
      <c r="N10" s="90">
        <v>0</v>
      </c>
      <c r="O10" s="30">
        <v>0</v>
      </c>
      <c r="P10" s="30">
        <v>0</v>
      </c>
      <c r="Q10" s="30">
        <v>0</v>
      </c>
      <c r="R10" s="30">
        <v>0</v>
      </c>
      <c r="S10" s="30">
        <v>0</v>
      </c>
      <c r="T10" s="30">
        <v>0</v>
      </c>
      <c r="U10" s="30">
        <v>0</v>
      </c>
      <c r="V10" s="30">
        <v>0</v>
      </c>
      <c r="W10" s="30"/>
      <c r="X10" s="30"/>
      <c r="Y10" s="30"/>
      <c r="Z10" s="30"/>
      <c r="AA10" s="130">
        <v>0</v>
      </c>
      <c r="AB10" s="92">
        <f t="shared" si="1"/>
        <v>3</v>
      </c>
    </row>
    <row r="11" spans="1:28" ht="12" customHeight="1" x14ac:dyDescent="0.25">
      <c r="A11" s="34" t="s">
        <v>547</v>
      </c>
      <c r="B11" s="34" t="s">
        <v>548</v>
      </c>
      <c r="C11" s="75">
        <v>0</v>
      </c>
      <c r="D11" s="30">
        <v>1</v>
      </c>
      <c r="E11" s="30">
        <v>1</v>
      </c>
      <c r="F11" s="30">
        <v>1</v>
      </c>
      <c r="G11" s="75">
        <v>0</v>
      </c>
      <c r="H11" s="75">
        <v>0</v>
      </c>
      <c r="I11" s="30">
        <v>0</v>
      </c>
      <c r="J11" s="78">
        <f t="shared" si="2"/>
        <v>3</v>
      </c>
      <c r="K11" s="30">
        <v>0</v>
      </c>
      <c r="L11" s="30">
        <v>0</v>
      </c>
      <c r="M11" s="30">
        <v>1</v>
      </c>
      <c r="N11" s="90">
        <v>0</v>
      </c>
      <c r="O11" s="30">
        <v>0</v>
      </c>
      <c r="P11" s="30">
        <v>1</v>
      </c>
      <c r="Q11" s="30">
        <v>0</v>
      </c>
      <c r="R11" s="30">
        <v>0</v>
      </c>
      <c r="S11" s="30">
        <v>0</v>
      </c>
      <c r="T11" s="30">
        <v>0</v>
      </c>
      <c r="U11" s="30">
        <v>0</v>
      </c>
      <c r="V11" s="30">
        <v>0</v>
      </c>
      <c r="W11" s="30">
        <v>1</v>
      </c>
      <c r="X11" s="30"/>
      <c r="Y11" s="30"/>
      <c r="Z11" s="30"/>
      <c r="AA11" s="130">
        <v>1</v>
      </c>
      <c r="AB11" s="92">
        <f t="shared" si="1"/>
        <v>7</v>
      </c>
    </row>
    <row r="12" spans="1:28" ht="12" customHeight="1" x14ac:dyDescent="0.25">
      <c r="A12" s="34" t="s">
        <v>549</v>
      </c>
      <c r="B12" s="34" t="s">
        <v>550</v>
      </c>
      <c r="C12" s="75">
        <v>0</v>
      </c>
      <c r="D12" s="30">
        <v>1</v>
      </c>
      <c r="E12" s="30">
        <v>1</v>
      </c>
      <c r="F12" s="30">
        <v>1</v>
      </c>
      <c r="G12" s="75">
        <v>0</v>
      </c>
      <c r="H12" s="75">
        <v>0</v>
      </c>
      <c r="I12" s="30">
        <v>0</v>
      </c>
      <c r="J12" s="78">
        <f t="shared" si="2"/>
        <v>3</v>
      </c>
      <c r="K12" s="30">
        <v>0</v>
      </c>
      <c r="L12" s="30">
        <v>0</v>
      </c>
      <c r="M12" s="30">
        <v>0</v>
      </c>
      <c r="N12" s="90">
        <v>0</v>
      </c>
      <c r="O12" s="30">
        <v>0</v>
      </c>
      <c r="P12" s="30"/>
      <c r="Q12" s="30">
        <v>0</v>
      </c>
      <c r="R12" s="30">
        <v>0</v>
      </c>
      <c r="S12" s="30">
        <v>0</v>
      </c>
      <c r="T12" s="30">
        <v>0</v>
      </c>
      <c r="U12" s="30">
        <v>0</v>
      </c>
      <c r="V12" s="30">
        <v>0</v>
      </c>
      <c r="W12" s="30">
        <v>1</v>
      </c>
      <c r="X12" s="30"/>
      <c r="Y12" s="30">
        <v>1</v>
      </c>
      <c r="Z12" s="30"/>
      <c r="AA12" s="130">
        <v>0</v>
      </c>
      <c r="AB12" s="92">
        <f t="shared" si="1"/>
        <v>5</v>
      </c>
    </row>
    <row r="13" spans="1:28" ht="12" customHeight="1" x14ac:dyDescent="0.25">
      <c r="A13" s="34" t="s">
        <v>551</v>
      </c>
      <c r="B13" s="34" t="s">
        <v>552</v>
      </c>
      <c r="C13" s="75">
        <v>0</v>
      </c>
      <c r="D13" s="30">
        <v>1</v>
      </c>
      <c r="E13" s="30">
        <v>1</v>
      </c>
      <c r="F13" s="30">
        <v>1</v>
      </c>
      <c r="G13" s="75">
        <v>0</v>
      </c>
      <c r="H13" s="75">
        <v>0</v>
      </c>
      <c r="I13" s="30">
        <v>0</v>
      </c>
      <c r="J13" s="78">
        <f t="shared" si="2"/>
        <v>3</v>
      </c>
      <c r="K13" s="30">
        <v>0</v>
      </c>
      <c r="L13" s="30">
        <v>0</v>
      </c>
      <c r="M13" s="30">
        <v>0</v>
      </c>
      <c r="N13" s="90">
        <v>0</v>
      </c>
      <c r="O13" s="30">
        <v>0</v>
      </c>
      <c r="P13" s="30">
        <v>0</v>
      </c>
      <c r="Q13" s="30">
        <v>0</v>
      </c>
      <c r="R13" s="30">
        <v>0</v>
      </c>
      <c r="S13" s="30">
        <v>1</v>
      </c>
      <c r="T13" s="30">
        <v>0</v>
      </c>
      <c r="U13" s="30">
        <v>0</v>
      </c>
      <c r="V13" s="30">
        <v>0</v>
      </c>
      <c r="W13" s="30"/>
      <c r="X13" s="30"/>
      <c r="Y13" s="30"/>
      <c r="Z13" s="30"/>
      <c r="AA13" s="130">
        <v>1</v>
      </c>
      <c r="AB13" s="92">
        <f t="shared" si="1"/>
        <v>5</v>
      </c>
    </row>
    <row r="14" spans="1:28" ht="12" customHeight="1" x14ac:dyDescent="0.25">
      <c r="A14" s="34" t="s">
        <v>553</v>
      </c>
      <c r="B14" s="34" t="s">
        <v>554</v>
      </c>
      <c r="C14" s="75">
        <v>0</v>
      </c>
      <c r="D14" s="30">
        <v>1</v>
      </c>
      <c r="E14" s="30">
        <v>1</v>
      </c>
      <c r="F14" s="30">
        <v>0</v>
      </c>
      <c r="G14" s="75">
        <v>0</v>
      </c>
      <c r="H14" s="75">
        <v>0</v>
      </c>
      <c r="I14" s="30">
        <v>0</v>
      </c>
      <c r="J14" s="78">
        <f t="shared" si="2"/>
        <v>2</v>
      </c>
      <c r="K14" s="30">
        <v>0</v>
      </c>
      <c r="L14" s="30">
        <v>0</v>
      </c>
      <c r="M14" s="30">
        <v>0</v>
      </c>
      <c r="N14" s="90">
        <v>0</v>
      </c>
      <c r="O14" s="30">
        <v>0</v>
      </c>
      <c r="P14" s="30">
        <v>1</v>
      </c>
      <c r="Q14" s="30">
        <v>0</v>
      </c>
      <c r="R14" s="30">
        <v>0</v>
      </c>
      <c r="S14" s="30">
        <v>0</v>
      </c>
      <c r="T14" s="30">
        <v>0</v>
      </c>
      <c r="U14" s="30">
        <v>1</v>
      </c>
      <c r="V14" s="30">
        <v>0</v>
      </c>
      <c r="W14" s="30">
        <v>1</v>
      </c>
      <c r="X14" s="30">
        <v>1</v>
      </c>
      <c r="Y14" s="30"/>
      <c r="Z14" s="30"/>
      <c r="AA14" s="130">
        <v>1</v>
      </c>
      <c r="AB14" s="92">
        <f t="shared" si="1"/>
        <v>7</v>
      </c>
    </row>
    <row r="15" spans="1:28" ht="12" customHeight="1" x14ac:dyDescent="0.25">
      <c r="A15" s="34" t="s">
        <v>555</v>
      </c>
      <c r="B15" s="34" t="s">
        <v>556</v>
      </c>
      <c r="C15" s="75">
        <v>0</v>
      </c>
      <c r="D15" s="30">
        <v>1</v>
      </c>
      <c r="E15" s="30">
        <v>1</v>
      </c>
      <c r="F15" s="30">
        <v>1</v>
      </c>
      <c r="G15" s="75">
        <v>0</v>
      </c>
      <c r="H15" s="75">
        <v>0</v>
      </c>
      <c r="I15" s="30">
        <v>0</v>
      </c>
      <c r="J15" s="78">
        <f t="shared" si="2"/>
        <v>3</v>
      </c>
      <c r="K15" s="30">
        <v>0</v>
      </c>
      <c r="L15" s="30">
        <v>0</v>
      </c>
      <c r="M15" s="30">
        <v>0</v>
      </c>
      <c r="N15" s="90">
        <v>0</v>
      </c>
      <c r="O15" s="30">
        <v>0</v>
      </c>
      <c r="P15" s="30">
        <v>0</v>
      </c>
      <c r="Q15" s="30">
        <v>0</v>
      </c>
      <c r="R15" s="30">
        <v>0</v>
      </c>
      <c r="S15" s="30">
        <v>0</v>
      </c>
      <c r="T15" s="30">
        <v>0</v>
      </c>
      <c r="U15" s="30">
        <v>0</v>
      </c>
      <c r="V15" s="30">
        <v>0</v>
      </c>
      <c r="W15" s="30">
        <v>1</v>
      </c>
      <c r="X15" s="30"/>
      <c r="Y15" s="30">
        <v>1</v>
      </c>
      <c r="Z15" s="30"/>
      <c r="AA15" s="130">
        <v>0</v>
      </c>
      <c r="AB15" s="92">
        <f t="shared" si="1"/>
        <v>5</v>
      </c>
    </row>
    <row r="16" spans="1:28" ht="12" customHeight="1" x14ac:dyDescent="0.25">
      <c r="A16" s="34" t="s">
        <v>557</v>
      </c>
      <c r="B16" s="34" t="s">
        <v>558</v>
      </c>
      <c r="C16" s="75">
        <v>0</v>
      </c>
      <c r="D16" s="30">
        <v>1</v>
      </c>
      <c r="E16" s="30">
        <v>1</v>
      </c>
      <c r="F16" s="30">
        <v>1</v>
      </c>
      <c r="G16" s="75">
        <v>0</v>
      </c>
      <c r="H16" s="75">
        <v>0</v>
      </c>
      <c r="I16" s="30">
        <v>0</v>
      </c>
      <c r="J16" s="78">
        <f t="shared" si="2"/>
        <v>3</v>
      </c>
      <c r="K16" s="30">
        <v>0</v>
      </c>
      <c r="L16" s="30">
        <v>0</v>
      </c>
      <c r="M16" s="30">
        <v>1</v>
      </c>
      <c r="N16" s="90">
        <v>0</v>
      </c>
      <c r="O16" s="30">
        <v>0</v>
      </c>
      <c r="P16" s="30">
        <v>1</v>
      </c>
      <c r="Q16" s="30">
        <v>0</v>
      </c>
      <c r="R16" s="30">
        <v>0</v>
      </c>
      <c r="S16" s="30">
        <v>0</v>
      </c>
      <c r="T16" s="30">
        <v>1</v>
      </c>
      <c r="U16" s="30">
        <v>1</v>
      </c>
      <c r="V16" s="30">
        <v>0</v>
      </c>
      <c r="W16" s="30">
        <v>1</v>
      </c>
      <c r="X16" s="30"/>
      <c r="Y16" s="30">
        <v>1</v>
      </c>
      <c r="Z16" s="30"/>
      <c r="AA16" s="130">
        <v>0</v>
      </c>
      <c r="AB16" s="92">
        <f t="shared" si="1"/>
        <v>9</v>
      </c>
    </row>
    <row r="17" spans="1:28" ht="12" customHeight="1" x14ac:dyDescent="0.25">
      <c r="A17" s="34" t="s">
        <v>559</v>
      </c>
      <c r="B17" s="34" t="s">
        <v>560</v>
      </c>
      <c r="C17" s="75">
        <v>0</v>
      </c>
      <c r="D17" s="30">
        <v>1</v>
      </c>
      <c r="E17" s="30">
        <v>1</v>
      </c>
      <c r="F17" s="30">
        <v>1</v>
      </c>
      <c r="G17" s="75">
        <v>0</v>
      </c>
      <c r="H17" s="75">
        <v>0</v>
      </c>
      <c r="I17" s="30">
        <v>0</v>
      </c>
      <c r="J17" s="78">
        <f t="shared" si="2"/>
        <v>3</v>
      </c>
      <c r="K17" s="30">
        <v>0</v>
      </c>
      <c r="L17" s="30">
        <v>0</v>
      </c>
      <c r="M17" s="30">
        <v>1</v>
      </c>
      <c r="N17" s="9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/>
      <c r="X17" s="30"/>
      <c r="Y17" s="30"/>
      <c r="Z17" s="30"/>
      <c r="AA17" s="130">
        <v>1</v>
      </c>
      <c r="AB17" s="92">
        <f t="shared" si="1"/>
        <v>5</v>
      </c>
    </row>
    <row r="18" spans="1:28" ht="12" customHeight="1" x14ac:dyDescent="0.25">
      <c r="A18" s="34" t="s">
        <v>561</v>
      </c>
      <c r="B18" s="34" t="s">
        <v>562</v>
      </c>
      <c r="C18" s="75">
        <v>0</v>
      </c>
      <c r="D18" s="30">
        <v>1</v>
      </c>
      <c r="E18" s="30">
        <v>1</v>
      </c>
      <c r="F18" s="30">
        <v>0</v>
      </c>
      <c r="G18" s="75">
        <v>0</v>
      </c>
      <c r="H18" s="75">
        <v>0</v>
      </c>
      <c r="I18" s="30">
        <v>0</v>
      </c>
      <c r="J18" s="78">
        <f t="shared" si="2"/>
        <v>2</v>
      </c>
      <c r="K18" s="30">
        <v>0</v>
      </c>
      <c r="L18" s="30">
        <v>0</v>
      </c>
      <c r="M18" s="30">
        <v>0</v>
      </c>
      <c r="N18" s="90">
        <v>0</v>
      </c>
      <c r="O18" s="30">
        <v>0</v>
      </c>
      <c r="P18" s="30">
        <v>1</v>
      </c>
      <c r="Q18" s="30">
        <v>0</v>
      </c>
      <c r="R18" s="30">
        <v>0</v>
      </c>
      <c r="S18" s="30">
        <v>1</v>
      </c>
      <c r="T18" s="30">
        <v>1</v>
      </c>
      <c r="U18" s="30">
        <v>1</v>
      </c>
      <c r="V18" s="30">
        <v>1</v>
      </c>
      <c r="W18" s="30">
        <v>1</v>
      </c>
      <c r="X18" s="30">
        <v>1</v>
      </c>
      <c r="Y18" s="30"/>
      <c r="Z18" s="30"/>
      <c r="AA18" s="130">
        <v>1</v>
      </c>
      <c r="AB18" s="92">
        <f t="shared" si="1"/>
        <v>10</v>
      </c>
    </row>
    <row r="19" spans="1:28" ht="12" customHeight="1" x14ac:dyDescent="0.25">
      <c r="A19" s="34" t="s">
        <v>563</v>
      </c>
      <c r="B19" s="34" t="s">
        <v>564</v>
      </c>
      <c r="C19" s="75">
        <v>0</v>
      </c>
      <c r="D19" s="30">
        <v>1</v>
      </c>
      <c r="E19" s="30">
        <v>1</v>
      </c>
      <c r="F19" s="30">
        <v>1</v>
      </c>
      <c r="G19" s="75">
        <v>0</v>
      </c>
      <c r="H19" s="75">
        <v>0</v>
      </c>
      <c r="I19" s="30">
        <v>0</v>
      </c>
      <c r="J19" s="37">
        <f t="shared" si="2"/>
        <v>3</v>
      </c>
      <c r="K19" s="30">
        <v>0</v>
      </c>
      <c r="L19" s="30">
        <v>0</v>
      </c>
      <c r="M19" s="30">
        <v>1</v>
      </c>
      <c r="N19" s="90">
        <v>0</v>
      </c>
      <c r="O19" s="30">
        <v>0</v>
      </c>
      <c r="P19" s="30">
        <v>0</v>
      </c>
      <c r="Q19" s="30">
        <v>0</v>
      </c>
      <c r="R19" s="30">
        <v>0</v>
      </c>
      <c r="S19" s="30">
        <v>1</v>
      </c>
      <c r="T19" s="30">
        <v>0</v>
      </c>
      <c r="U19" s="30">
        <v>1</v>
      </c>
      <c r="V19" s="30">
        <v>0</v>
      </c>
      <c r="W19" s="30"/>
      <c r="X19" s="30"/>
      <c r="Y19" s="30">
        <v>1</v>
      </c>
      <c r="Z19" s="30"/>
      <c r="AA19" s="130">
        <v>1</v>
      </c>
      <c r="AB19" s="92">
        <f t="shared" si="1"/>
        <v>8</v>
      </c>
    </row>
    <row r="20" spans="1:28" ht="12" customHeight="1" x14ac:dyDescent="0.25">
      <c r="A20" s="34" t="s">
        <v>565</v>
      </c>
      <c r="B20" s="34" t="s">
        <v>566</v>
      </c>
      <c r="C20" s="75">
        <v>0</v>
      </c>
      <c r="D20" s="30">
        <v>1</v>
      </c>
      <c r="E20" s="30">
        <v>1</v>
      </c>
      <c r="F20" s="30">
        <v>1</v>
      </c>
      <c r="G20" s="75">
        <v>0</v>
      </c>
      <c r="H20" s="75">
        <v>0</v>
      </c>
      <c r="I20" s="30">
        <v>0</v>
      </c>
      <c r="J20" s="78">
        <f t="shared" si="2"/>
        <v>3</v>
      </c>
      <c r="K20" s="30">
        <v>0</v>
      </c>
      <c r="L20" s="30">
        <v>0</v>
      </c>
      <c r="M20" s="30">
        <v>0</v>
      </c>
      <c r="N20" s="90">
        <v>0</v>
      </c>
      <c r="O20" s="30">
        <v>0</v>
      </c>
      <c r="P20" s="30">
        <v>1</v>
      </c>
      <c r="Q20" s="30">
        <v>0</v>
      </c>
      <c r="R20" s="30">
        <v>0</v>
      </c>
      <c r="S20" s="30">
        <v>1</v>
      </c>
      <c r="T20" s="30">
        <v>0</v>
      </c>
      <c r="U20" s="30">
        <v>1</v>
      </c>
      <c r="V20" s="30">
        <v>0</v>
      </c>
      <c r="W20" s="30">
        <v>1</v>
      </c>
      <c r="X20" s="30">
        <v>1</v>
      </c>
      <c r="Y20" s="30"/>
      <c r="Z20" s="30"/>
      <c r="AA20" s="130">
        <v>1</v>
      </c>
      <c r="AB20" s="92">
        <f t="shared" si="1"/>
        <v>9</v>
      </c>
    </row>
    <row r="21" spans="1:28" ht="12" customHeight="1" x14ac:dyDescent="0.25">
      <c r="A21" s="34" t="s">
        <v>567</v>
      </c>
      <c r="B21" s="34" t="s">
        <v>568</v>
      </c>
      <c r="C21" s="75">
        <v>0</v>
      </c>
      <c r="D21" s="30">
        <v>1</v>
      </c>
      <c r="E21" s="30">
        <v>1</v>
      </c>
      <c r="F21" s="30">
        <v>1</v>
      </c>
      <c r="G21" s="75">
        <v>0</v>
      </c>
      <c r="H21" s="75">
        <v>0</v>
      </c>
      <c r="I21" s="30">
        <v>0</v>
      </c>
      <c r="J21" s="78">
        <f t="shared" si="2"/>
        <v>3</v>
      </c>
      <c r="K21" s="30">
        <v>0</v>
      </c>
      <c r="L21" s="30">
        <v>0</v>
      </c>
      <c r="M21" s="30">
        <v>0</v>
      </c>
      <c r="N21" s="90">
        <v>0</v>
      </c>
      <c r="O21" s="30">
        <v>0</v>
      </c>
      <c r="P21" s="30">
        <v>1</v>
      </c>
      <c r="Q21" s="30">
        <v>0</v>
      </c>
      <c r="R21" s="30">
        <v>1</v>
      </c>
      <c r="S21" s="30">
        <v>1</v>
      </c>
      <c r="T21" s="30">
        <v>0</v>
      </c>
      <c r="U21" s="30">
        <v>1</v>
      </c>
      <c r="V21" s="30">
        <v>0</v>
      </c>
      <c r="W21" s="30">
        <v>1</v>
      </c>
      <c r="X21" s="30">
        <v>1</v>
      </c>
      <c r="Y21" s="30"/>
      <c r="Z21" s="30"/>
      <c r="AA21" s="130">
        <v>1</v>
      </c>
      <c r="AB21" s="92">
        <f t="shared" si="1"/>
        <v>10</v>
      </c>
    </row>
    <row r="22" spans="1:28" ht="12" customHeight="1" x14ac:dyDescent="0.25">
      <c r="A22" s="34" t="s">
        <v>569</v>
      </c>
      <c r="B22" s="34" t="s">
        <v>570</v>
      </c>
      <c r="C22" s="75">
        <v>0</v>
      </c>
      <c r="D22" s="30">
        <v>1</v>
      </c>
      <c r="E22" s="30">
        <v>1</v>
      </c>
      <c r="F22" s="30">
        <v>1</v>
      </c>
      <c r="G22" s="35">
        <v>0</v>
      </c>
      <c r="H22" s="35">
        <v>0</v>
      </c>
      <c r="I22" s="30">
        <v>0</v>
      </c>
      <c r="J22" s="78">
        <f t="shared" si="2"/>
        <v>3</v>
      </c>
      <c r="K22" s="30">
        <v>0</v>
      </c>
      <c r="L22" s="30">
        <v>0</v>
      </c>
      <c r="M22" s="30">
        <v>0</v>
      </c>
      <c r="N22" s="90">
        <v>0</v>
      </c>
      <c r="O22" s="30">
        <v>0</v>
      </c>
      <c r="P22" s="30">
        <v>1</v>
      </c>
      <c r="Q22" s="30">
        <v>0</v>
      </c>
      <c r="R22" s="30">
        <v>0</v>
      </c>
      <c r="S22" s="30">
        <v>1</v>
      </c>
      <c r="T22" s="30">
        <v>0</v>
      </c>
      <c r="U22" s="30">
        <v>0</v>
      </c>
      <c r="V22" s="30">
        <v>1</v>
      </c>
      <c r="W22" s="30">
        <v>1</v>
      </c>
      <c r="X22" s="30">
        <v>1</v>
      </c>
      <c r="Y22" s="30"/>
      <c r="Z22" s="30"/>
      <c r="AA22" s="130">
        <v>1</v>
      </c>
      <c r="AB22" s="92">
        <f t="shared" si="1"/>
        <v>9</v>
      </c>
    </row>
    <row r="23" spans="1:28" ht="12" customHeight="1" x14ac:dyDescent="0.25">
      <c r="A23" s="34" t="s">
        <v>571</v>
      </c>
      <c r="B23" s="34" t="s">
        <v>572</v>
      </c>
      <c r="C23" s="75">
        <v>0</v>
      </c>
      <c r="D23" s="30">
        <v>1</v>
      </c>
      <c r="E23" s="30">
        <v>1</v>
      </c>
      <c r="F23" s="30">
        <v>1</v>
      </c>
      <c r="G23" s="75">
        <v>0</v>
      </c>
      <c r="H23" s="75">
        <v>0</v>
      </c>
      <c r="I23" s="30">
        <v>0</v>
      </c>
      <c r="J23" s="78">
        <f t="shared" si="2"/>
        <v>3</v>
      </c>
      <c r="K23" s="30">
        <v>0</v>
      </c>
      <c r="L23" s="30">
        <v>0</v>
      </c>
      <c r="M23" s="30">
        <v>0</v>
      </c>
      <c r="N23" s="9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/>
      <c r="X23" s="30"/>
      <c r="Y23" s="30"/>
      <c r="Z23" s="30"/>
      <c r="AA23" s="130">
        <v>0</v>
      </c>
      <c r="AB23" s="92">
        <f t="shared" si="1"/>
        <v>3</v>
      </c>
    </row>
    <row r="24" spans="1:28" ht="12" customHeight="1" x14ac:dyDescent="0.25">
      <c r="A24" s="34" t="s">
        <v>573</v>
      </c>
      <c r="B24" s="34" t="s">
        <v>574</v>
      </c>
      <c r="C24" s="75">
        <v>0</v>
      </c>
      <c r="D24" s="30">
        <v>1</v>
      </c>
      <c r="E24" s="30">
        <v>1</v>
      </c>
      <c r="F24" s="30">
        <v>1</v>
      </c>
      <c r="G24" s="75">
        <v>0</v>
      </c>
      <c r="H24" s="75">
        <v>0</v>
      </c>
      <c r="I24" s="30">
        <v>0</v>
      </c>
      <c r="J24" s="78">
        <f t="shared" si="2"/>
        <v>3</v>
      </c>
      <c r="K24" s="30">
        <v>0</v>
      </c>
      <c r="L24" s="30">
        <v>0</v>
      </c>
      <c r="M24" s="30">
        <v>0</v>
      </c>
      <c r="N24" s="90">
        <v>0</v>
      </c>
      <c r="O24" s="30">
        <v>0</v>
      </c>
      <c r="P24" s="30">
        <v>0</v>
      </c>
      <c r="Q24" s="30">
        <v>0</v>
      </c>
      <c r="R24" s="30">
        <v>1</v>
      </c>
      <c r="S24" s="30">
        <v>1</v>
      </c>
      <c r="T24" s="30">
        <v>0</v>
      </c>
      <c r="U24" s="30">
        <v>1</v>
      </c>
      <c r="V24" s="30">
        <v>1</v>
      </c>
      <c r="W24" s="30">
        <v>1</v>
      </c>
      <c r="X24" s="30">
        <v>1</v>
      </c>
      <c r="Y24" s="30"/>
      <c r="Z24" s="30"/>
      <c r="AA24" s="130">
        <v>1</v>
      </c>
      <c r="AB24" s="92">
        <f t="shared" si="1"/>
        <v>10</v>
      </c>
    </row>
    <row r="25" spans="1:28" ht="12" customHeight="1" x14ac:dyDescent="0.25">
      <c r="A25" s="34" t="s">
        <v>575</v>
      </c>
      <c r="B25" s="34" t="s">
        <v>576</v>
      </c>
      <c r="C25" s="75">
        <v>0</v>
      </c>
      <c r="D25" s="30">
        <v>0</v>
      </c>
      <c r="E25" s="30">
        <v>1</v>
      </c>
      <c r="F25" s="30">
        <v>1</v>
      </c>
      <c r="G25" s="75">
        <v>0</v>
      </c>
      <c r="H25" s="75">
        <v>1</v>
      </c>
      <c r="I25" s="30">
        <v>0</v>
      </c>
      <c r="J25" s="78">
        <f t="shared" si="2"/>
        <v>3</v>
      </c>
      <c r="K25" s="30">
        <v>0</v>
      </c>
      <c r="L25" s="30">
        <v>0</v>
      </c>
      <c r="M25" s="30">
        <v>0</v>
      </c>
      <c r="N25" s="9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30"/>
      <c r="X25" s="30"/>
      <c r="Y25" s="30"/>
      <c r="Z25" s="30"/>
      <c r="AA25" s="130">
        <v>0</v>
      </c>
      <c r="AB25" s="92">
        <f t="shared" si="1"/>
        <v>3</v>
      </c>
    </row>
    <row r="26" spans="1:28" ht="10.95" customHeight="1" x14ac:dyDescent="0.25">
      <c r="A26" s="34" t="s">
        <v>577</v>
      </c>
      <c r="B26" s="34" t="s">
        <v>578</v>
      </c>
      <c r="C26" s="75">
        <v>0</v>
      </c>
      <c r="D26" s="30">
        <v>1</v>
      </c>
      <c r="E26" s="30">
        <v>1</v>
      </c>
      <c r="F26" s="30">
        <v>1</v>
      </c>
      <c r="G26" s="75">
        <v>0</v>
      </c>
      <c r="H26" s="75">
        <v>0</v>
      </c>
      <c r="I26" s="30">
        <v>0</v>
      </c>
      <c r="J26" s="78">
        <f t="shared" si="2"/>
        <v>3</v>
      </c>
      <c r="K26" s="30">
        <v>0</v>
      </c>
      <c r="L26" s="30">
        <v>0</v>
      </c>
      <c r="M26" s="30">
        <v>0</v>
      </c>
      <c r="N26" s="9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1</v>
      </c>
      <c r="T26" s="30">
        <v>0</v>
      </c>
      <c r="U26" s="30">
        <v>1</v>
      </c>
      <c r="V26" s="30">
        <v>1</v>
      </c>
      <c r="W26" s="30"/>
      <c r="X26" s="30"/>
      <c r="Y26" s="30">
        <v>1</v>
      </c>
      <c r="Z26" s="30"/>
      <c r="AA26" s="130">
        <v>1</v>
      </c>
      <c r="AB26" s="92">
        <f t="shared" si="1"/>
        <v>8</v>
      </c>
    </row>
    <row r="27" spans="1:28" ht="12" customHeight="1" x14ac:dyDescent="0.25">
      <c r="A27" s="34" t="s">
        <v>579</v>
      </c>
      <c r="B27" s="34" t="s">
        <v>580</v>
      </c>
      <c r="C27" s="75">
        <v>0</v>
      </c>
      <c r="D27" s="30">
        <v>1</v>
      </c>
      <c r="E27" s="30">
        <v>1</v>
      </c>
      <c r="F27" s="30">
        <v>1</v>
      </c>
      <c r="G27" s="75">
        <v>0</v>
      </c>
      <c r="H27" s="75">
        <v>0</v>
      </c>
      <c r="I27" s="30">
        <v>0</v>
      </c>
      <c r="J27" s="78">
        <f t="shared" si="2"/>
        <v>3</v>
      </c>
      <c r="K27" s="30">
        <v>0</v>
      </c>
      <c r="L27" s="30">
        <v>0</v>
      </c>
      <c r="M27" s="30">
        <v>0</v>
      </c>
      <c r="N27" s="90">
        <v>1</v>
      </c>
      <c r="O27" s="30">
        <v>1</v>
      </c>
      <c r="P27" s="30">
        <v>1</v>
      </c>
      <c r="Q27" s="30">
        <v>0</v>
      </c>
      <c r="R27" s="30">
        <v>0</v>
      </c>
      <c r="S27" s="30">
        <v>1</v>
      </c>
      <c r="T27" s="30">
        <v>0</v>
      </c>
      <c r="U27" s="30">
        <v>0</v>
      </c>
      <c r="V27" s="30">
        <v>0</v>
      </c>
      <c r="W27" s="30"/>
      <c r="X27" s="30">
        <v>1</v>
      </c>
      <c r="Y27" s="30">
        <v>1</v>
      </c>
      <c r="Z27" s="30">
        <v>1</v>
      </c>
      <c r="AA27" s="130">
        <v>1</v>
      </c>
      <c r="AB27" s="92">
        <f t="shared" si="1"/>
        <v>11</v>
      </c>
    </row>
    <row r="28" spans="1:28" ht="12" customHeight="1" x14ac:dyDescent="0.25">
      <c r="A28" s="34" t="s">
        <v>581</v>
      </c>
      <c r="B28" s="34" t="s">
        <v>582</v>
      </c>
      <c r="C28" s="75">
        <v>0</v>
      </c>
      <c r="D28" s="30">
        <v>1</v>
      </c>
      <c r="E28" s="30">
        <v>1</v>
      </c>
      <c r="F28" s="30">
        <v>1</v>
      </c>
      <c r="G28" s="75">
        <v>0</v>
      </c>
      <c r="H28" s="75">
        <v>0</v>
      </c>
      <c r="I28" s="30">
        <v>0</v>
      </c>
      <c r="J28" s="78">
        <f t="shared" si="2"/>
        <v>3</v>
      </c>
      <c r="K28" s="30">
        <v>0</v>
      </c>
      <c r="L28" s="30">
        <v>0</v>
      </c>
      <c r="M28" s="30">
        <v>0</v>
      </c>
      <c r="N28" s="9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1</v>
      </c>
      <c r="X28" s="30"/>
      <c r="Y28" s="30"/>
      <c r="Z28" s="30"/>
      <c r="AA28" s="130">
        <v>0</v>
      </c>
      <c r="AB28" s="92">
        <f t="shared" si="1"/>
        <v>4</v>
      </c>
    </row>
    <row r="29" spans="1:28" ht="12" customHeight="1" x14ac:dyDescent="0.25">
      <c r="A29" s="34" t="s">
        <v>583</v>
      </c>
      <c r="B29" s="34" t="s">
        <v>584</v>
      </c>
      <c r="C29" s="75">
        <v>0</v>
      </c>
      <c r="D29" s="30">
        <v>1</v>
      </c>
      <c r="E29" s="30">
        <v>1</v>
      </c>
      <c r="F29" s="30">
        <v>1</v>
      </c>
      <c r="G29" s="75">
        <v>0</v>
      </c>
      <c r="H29" s="75">
        <v>0</v>
      </c>
      <c r="I29" s="30">
        <v>0</v>
      </c>
      <c r="J29" s="78">
        <f t="shared" si="2"/>
        <v>3</v>
      </c>
      <c r="K29" s="30">
        <v>0</v>
      </c>
      <c r="L29" s="30">
        <v>0</v>
      </c>
      <c r="M29" s="30">
        <v>0</v>
      </c>
      <c r="N29" s="90">
        <v>0</v>
      </c>
      <c r="O29" s="30">
        <v>0</v>
      </c>
      <c r="P29" s="30">
        <v>1</v>
      </c>
      <c r="Q29" s="30">
        <v>0</v>
      </c>
      <c r="R29" s="30">
        <v>0</v>
      </c>
      <c r="S29" s="30">
        <v>0</v>
      </c>
      <c r="T29" s="30">
        <v>0</v>
      </c>
      <c r="U29" s="30">
        <v>1</v>
      </c>
      <c r="V29" s="30">
        <v>0</v>
      </c>
      <c r="W29" s="30"/>
      <c r="X29" s="30"/>
      <c r="Y29" s="30"/>
      <c r="Z29" s="30"/>
      <c r="AA29" s="130">
        <v>1</v>
      </c>
      <c r="AB29" s="92">
        <f t="shared" si="1"/>
        <v>6</v>
      </c>
    </row>
    <row r="30" spans="1:28" ht="12" customHeight="1" x14ac:dyDescent="0.25">
      <c r="A30" s="34" t="s">
        <v>585</v>
      </c>
      <c r="B30" s="34" t="s">
        <v>586</v>
      </c>
      <c r="C30" s="75">
        <v>0</v>
      </c>
      <c r="D30" s="30">
        <v>1</v>
      </c>
      <c r="E30" s="30">
        <v>1</v>
      </c>
      <c r="F30" s="30">
        <v>1</v>
      </c>
      <c r="G30" s="75">
        <v>0</v>
      </c>
      <c r="H30" s="75">
        <v>0</v>
      </c>
      <c r="I30" s="30">
        <v>0</v>
      </c>
      <c r="J30" s="78">
        <f t="shared" si="2"/>
        <v>3</v>
      </c>
      <c r="K30" s="30">
        <v>0</v>
      </c>
      <c r="L30" s="30">
        <v>0</v>
      </c>
      <c r="M30" s="30">
        <v>0</v>
      </c>
      <c r="N30" s="9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  <c r="U30" s="30">
        <v>0</v>
      </c>
      <c r="V30" s="30">
        <v>0</v>
      </c>
      <c r="W30" s="30"/>
      <c r="X30" s="30"/>
      <c r="Y30" s="30"/>
      <c r="Z30" s="30"/>
      <c r="AA30" s="130">
        <v>0</v>
      </c>
      <c r="AB30" s="92">
        <f t="shared" si="1"/>
        <v>3</v>
      </c>
    </row>
    <row r="31" spans="1:28" ht="12" customHeight="1" x14ac:dyDescent="0.25">
      <c r="A31" s="34" t="s">
        <v>587</v>
      </c>
      <c r="B31" s="34" t="s">
        <v>588</v>
      </c>
      <c r="C31" s="75">
        <v>0</v>
      </c>
      <c r="D31" s="30">
        <v>1</v>
      </c>
      <c r="E31" s="30">
        <v>1</v>
      </c>
      <c r="F31" s="30">
        <v>1</v>
      </c>
      <c r="G31" s="75">
        <v>0</v>
      </c>
      <c r="H31" s="75">
        <v>0</v>
      </c>
      <c r="I31" s="30">
        <v>0</v>
      </c>
      <c r="J31" s="78">
        <f t="shared" si="2"/>
        <v>3</v>
      </c>
      <c r="K31" s="30">
        <v>0</v>
      </c>
      <c r="L31" s="30">
        <v>0</v>
      </c>
      <c r="M31" s="30">
        <v>0</v>
      </c>
      <c r="N31" s="90">
        <v>0</v>
      </c>
      <c r="O31" s="30">
        <v>0</v>
      </c>
      <c r="P31" s="30">
        <v>1</v>
      </c>
      <c r="Q31" s="30">
        <v>0</v>
      </c>
      <c r="R31" s="30">
        <v>0</v>
      </c>
      <c r="S31" s="30">
        <v>1</v>
      </c>
      <c r="T31" s="30">
        <v>0</v>
      </c>
      <c r="U31" s="30">
        <v>1</v>
      </c>
      <c r="V31" s="30">
        <v>0</v>
      </c>
      <c r="W31" s="30">
        <v>1</v>
      </c>
      <c r="X31" s="30">
        <v>1</v>
      </c>
      <c r="Y31" s="30"/>
      <c r="Z31" s="30"/>
      <c r="AA31" s="130">
        <v>1</v>
      </c>
      <c r="AB31" s="92">
        <f t="shared" si="1"/>
        <v>9</v>
      </c>
    </row>
    <row r="32" spans="1:28" ht="12" customHeight="1" x14ac:dyDescent="0.25">
      <c r="A32" s="34" t="s">
        <v>589</v>
      </c>
      <c r="B32" s="34" t="s">
        <v>590</v>
      </c>
      <c r="C32" s="75">
        <v>0</v>
      </c>
      <c r="D32" s="30">
        <v>1</v>
      </c>
      <c r="E32" s="30">
        <v>1</v>
      </c>
      <c r="F32" s="30">
        <v>1</v>
      </c>
      <c r="G32" s="35">
        <v>0</v>
      </c>
      <c r="H32" s="75">
        <v>0</v>
      </c>
      <c r="I32" s="30">
        <v>0</v>
      </c>
      <c r="J32" s="78">
        <f t="shared" si="2"/>
        <v>3</v>
      </c>
      <c r="K32" s="30">
        <v>0</v>
      </c>
      <c r="L32" s="30">
        <v>0</v>
      </c>
      <c r="M32" s="30">
        <v>0</v>
      </c>
      <c r="N32" s="9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0">
        <v>0</v>
      </c>
      <c r="V32" s="30">
        <v>0</v>
      </c>
      <c r="W32" s="30"/>
      <c r="X32" s="30"/>
      <c r="Y32" s="30">
        <v>1</v>
      </c>
      <c r="Z32" s="30"/>
      <c r="AA32" s="130">
        <v>1</v>
      </c>
      <c r="AB32" s="92">
        <f t="shared" si="1"/>
        <v>5</v>
      </c>
    </row>
    <row r="33" spans="1:28" ht="12" customHeight="1" x14ac:dyDescent="0.25">
      <c r="A33" s="34" t="s">
        <v>591</v>
      </c>
      <c r="B33" s="34" t="s">
        <v>592</v>
      </c>
      <c r="C33" s="75">
        <v>0</v>
      </c>
      <c r="D33" s="30">
        <v>1</v>
      </c>
      <c r="E33" s="30">
        <v>1</v>
      </c>
      <c r="F33" s="30">
        <v>1</v>
      </c>
      <c r="G33" s="75">
        <v>0</v>
      </c>
      <c r="H33" s="75">
        <v>0</v>
      </c>
      <c r="I33" s="30">
        <v>0</v>
      </c>
      <c r="J33" s="78">
        <f t="shared" si="2"/>
        <v>3</v>
      </c>
      <c r="K33" s="30">
        <v>0</v>
      </c>
      <c r="L33" s="30">
        <v>0</v>
      </c>
      <c r="M33" s="30">
        <v>0</v>
      </c>
      <c r="N33" s="9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  <c r="U33" s="30">
        <v>0</v>
      </c>
      <c r="V33" s="30">
        <v>0</v>
      </c>
      <c r="W33" s="30"/>
      <c r="X33" s="30"/>
      <c r="Y33" s="30">
        <v>1</v>
      </c>
      <c r="Z33" s="30"/>
      <c r="AA33" s="130">
        <v>1</v>
      </c>
      <c r="AB33" s="92">
        <f t="shared" si="1"/>
        <v>5</v>
      </c>
    </row>
    <row r="34" spans="1:28" ht="12" customHeight="1" x14ac:dyDescent="0.25">
      <c r="A34" s="34" t="s">
        <v>593</v>
      </c>
      <c r="B34" s="34" t="s">
        <v>594</v>
      </c>
      <c r="C34" s="75">
        <v>0</v>
      </c>
      <c r="D34" s="30">
        <v>1</v>
      </c>
      <c r="E34" s="30">
        <v>1</v>
      </c>
      <c r="F34" s="30">
        <v>1</v>
      </c>
      <c r="G34" s="75">
        <v>0</v>
      </c>
      <c r="H34" s="75">
        <v>0</v>
      </c>
      <c r="I34" s="30">
        <v>0</v>
      </c>
      <c r="J34" s="78">
        <f t="shared" si="2"/>
        <v>3</v>
      </c>
      <c r="K34" s="30">
        <v>0</v>
      </c>
      <c r="L34" s="30">
        <v>0</v>
      </c>
      <c r="M34" s="30">
        <v>1</v>
      </c>
      <c r="N34" s="90">
        <v>0</v>
      </c>
      <c r="O34" s="30">
        <v>0</v>
      </c>
      <c r="P34" s="30">
        <v>1</v>
      </c>
      <c r="Q34" s="30">
        <v>0</v>
      </c>
      <c r="R34" s="30">
        <v>0</v>
      </c>
      <c r="S34" s="30">
        <v>0</v>
      </c>
      <c r="T34" s="30">
        <v>0</v>
      </c>
      <c r="U34" s="30">
        <v>0</v>
      </c>
      <c r="V34" s="30">
        <v>0</v>
      </c>
      <c r="W34" s="30"/>
      <c r="X34" s="30"/>
      <c r="Y34" s="30">
        <v>1</v>
      </c>
      <c r="Z34" s="30"/>
      <c r="AA34" s="130">
        <v>1</v>
      </c>
      <c r="AB34" s="92">
        <f t="shared" si="1"/>
        <v>7</v>
      </c>
    </row>
    <row r="35" spans="1:28" ht="12" customHeight="1" x14ac:dyDescent="0.25">
      <c r="A35" s="34" t="s">
        <v>595</v>
      </c>
      <c r="B35" s="34" t="s">
        <v>596</v>
      </c>
      <c r="C35" s="75">
        <v>0</v>
      </c>
      <c r="D35" s="30">
        <v>1</v>
      </c>
      <c r="E35" s="30">
        <v>1</v>
      </c>
      <c r="F35" s="30">
        <v>1</v>
      </c>
      <c r="G35" s="75">
        <v>0</v>
      </c>
      <c r="H35" s="75">
        <v>1</v>
      </c>
      <c r="I35" s="30">
        <v>0</v>
      </c>
      <c r="J35" s="78">
        <f t="shared" si="2"/>
        <v>4</v>
      </c>
      <c r="K35" s="30">
        <v>0</v>
      </c>
      <c r="L35" s="30">
        <v>0</v>
      </c>
      <c r="M35" s="30">
        <v>0</v>
      </c>
      <c r="N35" s="9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  <c r="U35" s="30">
        <v>0</v>
      </c>
      <c r="V35" s="30">
        <v>0</v>
      </c>
      <c r="W35" s="30"/>
      <c r="X35" s="30"/>
      <c r="Y35" s="30"/>
      <c r="Z35" s="30"/>
      <c r="AA35" s="130">
        <v>1</v>
      </c>
      <c r="AB35" s="92">
        <f t="shared" si="1"/>
        <v>5</v>
      </c>
    </row>
    <row r="36" spans="1:28" ht="12" customHeight="1" x14ac:dyDescent="0.25">
      <c r="A36" s="34" t="s">
        <v>597</v>
      </c>
      <c r="B36" s="34" t="s">
        <v>598</v>
      </c>
      <c r="C36" s="75">
        <v>0</v>
      </c>
      <c r="D36" s="30">
        <v>1</v>
      </c>
      <c r="E36" s="30">
        <v>1</v>
      </c>
      <c r="F36" s="30">
        <v>1</v>
      </c>
      <c r="G36" s="75">
        <v>0</v>
      </c>
      <c r="H36" s="76">
        <v>0</v>
      </c>
      <c r="I36" s="30">
        <v>0</v>
      </c>
      <c r="J36" s="78">
        <f t="shared" si="2"/>
        <v>3</v>
      </c>
      <c r="K36" s="30">
        <v>0</v>
      </c>
      <c r="L36" s="30">
        <v>0</v>
      </c>
      <c r="M36" s="30">
        <v>0</v>
      </c>
      <c r="N36" s="90">
        <v>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0</v>
      </c>
      <c r="V36" s="30">
        <v>0</v>
      </c>
      <c r="W36" s="30"/>
      <c r="X36" s="30"/>
      <c r="Y36" s="30"/>
      <c r="Z36" s="30"/>
      <c r="AA36" s="130">
        <v>0</v>
      </c>
      <c r="AB36" s="92">
        <f t="shared" si="1"/>
        <v>3</v>
      </c>
    </row>
    <row r="37" spans="1:28" ht="12" customHeight="1" x14ac:dyDescent="0.25">
      <c r="A37" s="34" t="s">
        <v>599</v>
      </c>
      <c r="B37" s="34" t="s">
        <v>600</v>
      </c>
      <c r="C37" s="75">
        <v>0</v>
      </c>
      <c r="D37" s="30">
        <v>1</v>
      </c>
      <c r="E37" s="30">
        <v>1</v>
      </c>
      <c r="F37" s="30">
        <v>1</v>
      </c>
      <c r="G37" s="75">
        <v>0</v>
      </c>
      <c r="H37" s="76">
        <v>0</v>
      </c>
      <c r="I37" s="30">
        <v>0</v>
      </c>
      <c r="J37" s="78">
        <f t="shared" si="2"/>
        <v>3</v>
      </c>
      <c r="K37" s="30">
        <v>0</v>
      </c>
      <c r="L37" s="30">
        <v>0</v>
      </c>
      <c r="M37" s="30">
        <v>0</v>
      </c>
      <c r="N37" s="90">
        <v>0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0">
        <v>0</v>
      </c>
      <c r="V37" s="30">
        <v>0</v>
      </c>
      <c r="W37" s="30"/>
      <c r="X37" s="30"/>
      <c r="Y37" s="30"/>
      <c r="Z37" s="30"/>
      <c r="AA37" s="130">
        <v>1</v>
      </c>
      <c r="AB37" s="92">
        <f t="shared" si="1"/>
        <v>4</v>
      </c>
    </row>
    <row r="38" spans="1:28" ht="12" customHeight="1" x14ac:dyDescent="0.25">
      <c r="A38" s="34" t="s">
        <v>601</v>
      </c>
      <c r="B38" s="34" t="s">
        <v>602</v>
      </c>
      <c r="C38" s="75">
        <v>0</v>
      </c>
      <c r="D38" s="30">
        <v>1</v>
      </c>
      <c r="E38" s="30">
        <v>1</v>
      </c>
      <c r="F38" s="30">
        <v>1</v>
      </c>
      <c r="G38" s="76">
        <v>0</v>
      </c>
      <c r="H38" s="76">
        <v>0</v>
      </c>
      <c r="I38" s="30">
        <v>0</v>
      </c>
      <c r="J38" s="78">
        <f t="shared" si="2"/>
        <v>3</v>
      </c>
      <c r="K38" s="30">
        <v>0</v>
      </c>
      <c r="L38" s="30">
        <v>0</v>
      </c>
      <c r="M38" s="30">
        <v>0</v>
      </c>
      <c r="N38" s="9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/>
      <c r="X38" s="30"/>
      <c r="Y38" s="30"/>
      <c r="Z38" s="30"/>
      <c r="AA38" s="130">
        <v>0</v>
      </c>
      <c r="AB38" s="92">
        <f t="shared" si="1"/>
        <v>3</v>
      </c>
    </row>
    <row r="39" spans="1:28" ht="12" customHeight="1" x14ac:dyDescent="0.25">
      <c r="B39" s="30" t="s">
        <v>603</v>
      </c>
      <c r="C39" s="30">
        <v>0</v>
      </c>
      <c r="D39" s="30">
        <v>0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91">
        <v>0</v>
      </c>
      <c r="K39" s="30">
        <v>0</v>
      </c>
      <c r="L39" s="30">
        <v>0</v>
      </c>
      <c r="M39" s="30">
        <v>0</v>
      </c>
      <c r="N39" s="35">
        <v>0</v>
      </c>
      <c r="O39" s="30">
        <v>0</v>
      </c>
      <c r="P39">
        <v>1</v>
      </c>
      <c r="Q39" s="30">
        <v>0</v>
      </c>
      <c r="R39" s="30">
        <v>0</v>
      </c>
      <c r="S39" s="30">
        <v>0</v>
      </c>
      <c r="T39" s="30">
        <v>0</v>
      </c>
      <c r="U39" s="30">
        <v>1</v>
      </c>
      <c r="V39" s="30">
        <v>1</v>
      </c>
      <c r="W39" s="30"/>
      <c r="X39" s="30"/>
      <c r="Y39" s="30"/>
      <c r="Z39" s="30"/>
      <c r="AA39" s="130">
        <v>0</v>
      </c>
      <c r="AB39" s="92">
        <f t="shared" si="1"/>
        <v>3</v>
      </c>
    </row>
  </sheetData>
  <sortState ref="A2:AB39">
    <sortCondition ref="A2"/>
  </sortState>
  <phoneticPr fontId="34" type="noConversion"/>
  <pageMargins left="0.75" right="0.75" top="1" bottom="1" header="0.50902777777777797" footer="0.50902777777777797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D39"/>
  <sheetViews>
    <sheetView topLeftCell="B1" workbookViewId="0">
      <selection activeCell="AE8" sqref="AE8"/>
    </sheetView>
  </sheetViews>
  <sheetFormatPr defaultColWidth="9" defaultRowHeight="11.85" customHeight="1" x14ac:dyDescent="0.25"/>
  <cols>
    <col min="1" max="1" width="12.3984375" style="79" customWidth="1"/>
    <col min="2" max="2" width="9" style="79" customWidth="1"/>
    <col min="3" max="3" width="0.3984375" style="79" customWidth="1"/>
    <col min="4" max="4" width="5.69921875" style="79" hidden="1" customWidth="1"/>
    <col min="5" max="6" width="5.5" style="79" hidden="1" customWidth="1"/>
    <col min="7" max="7" width="5.3984375" style="79" hidden="1" customWidth="1"/>
    <col min="8" max="8" width="4.19921875" style="79" hidden="1" customWidth="1"/>
    <col min="9" max="9" width="4.3984375" style="79" hidden="1" customWidth="1"/>
    <col min="10" max="10" width="4.09765625" style="80" customWidth="1"/>
    <col min="11" max="12" width="5.69921875" style="79" customWidth="1"/>
    <col min="13" max="13" width="6.3984375" style="81" customWidth="1"/>
    <col min="14" max="14" width="4.19921875" customWidth="1"/>
    <col min="15" max="15" width="6.3984375" customWidth="1"/>
    <col min="16" max="16" width="5.19921875" customWidth="1"/>
    <col min="17" max="19" width="7.59765625" customWidth="1"/>
    <col min="20" max="26" width="6.5" customWidth="1"/>
    <col min="27" max="28" width="6.796875" customWidth="1"/>
    <col min="29" max="29" width="9" style="131"/>
    <col min="30" max="30" width="9" style="82"/>
    <col min="31" max="16384" width="9" style="79"/>
  </cols>
  <sheetData>
    <row r="1" spans="1:30" ht="11.85" customHeight="1" x14ac:dyDescent="0.15">
      <c r="A1" s="83" t="s">
        <v>1</v>
      </c>
      <c r="B1" s="83" t="s">
        <v>0</v>
      </c>
      <c r="C1" s="79" t="s">
        <v>357</v>
      </c>
      <c r="D1" s="79" t="s">
        <v>358</v>
      </c>
      <c r="E1" s="79" t="s">
        <v>450</v>
      </c>
      <c r="F1" s="79" t="s">
        <v>451</v>
      </c>
      <c r="G1" s="79" t="s">
        <v>360</v>
      </c>
      <c r="H1" s="79" t="s">
        <v>361</v>
      </c>
      <c r="I1" s="79" t="s">
        <v>362</v>
      </c>
      <c r="J1" s="80" t="s">
        <v>363</v>
      </c>
      <c r="K1" s="79" t="s">
        <v>365</v>
      </c>
      <c r="L1" s="79" t="s">
        <v>604</v>
      </c>
      <c r="M1" s="86" t="s">
        <v>452</v>
      </c>
      <c r="N1" s="79" t="s">
        <v>367</v>
      </c>
      <c r="O1" s="79" t="s">
        <v>368</v>
      </c>
      <c r="P1" s="79" t="s">
        <v>369</v>
      </c>
      <c r="Q1" s="79" t="s">
        <v>3</v>
      </c>
      <c r="R1" s="79" t="s">
        <v>65</v>
      </c>
      <c r="S1" s="79" t="s">
        <v>193</v>
      </c>
      <c r="T1" s="79" t="s">
        <v>276</v>
      </c>
      <c r="U1" s="79" t="s">
        <v>67</v>
      </c>
      <c r="V1" s="79" t="s">
        <v>453</v>
      </c>
      <c r="W1" s="79" t="s">
        <v>7</v>
      </c>
      <c r="X1" s="79" t="s">
        <v>8</v>
      </c>
      <c r="Y1" s="79" t="s">
        <v>9</v>
      </c>
      <c r="Z1" s="79" t="s">
        <v>68</v>
      </c>
      <c r="AA1" s="79" t="s">
        <v>10</v>
      </c>
      <c r="AB1" s="79" t="s">
        <v>454</v>
      </c>
      <c r="AC1" s="131" t="s">
        <v>1587</v>
      </c>
      <c r="AD1" s="88" t="s">
        <v>11</v>
      </c>
    </row>
    <row r="2" spans="1:30" ht="11.85" customHeight="1" x14ac:dyDescent="0.15">
      <c r="A2" s="84" t="s">
        <v>605</v>
      </c>
      <c r="B2" s="83" t="s">
        <v>606</v>
      </c>
      <c r="C2" s="79">
        <v>0</v>
      </c>
      <c r="D2" s="79">
        <v>0</v>
      </c>
      <c r="E2" s="79">
        <v>0</v>
      </c>
      <c r="F2" s="79">
        <v>0</v>
      </c>
      <c r="G2" s="79">
        <v>0</v>
      </c>
      <c r="H2" s="79">
        <v>0</v>
      </c>
      <c r="I2" s="79">
        <v>0</v>
      </c>
      <c r="J2" s="87">
        <v>0</v>
      </c>
      <c r="K2" s="79">
        <v>1</v>
      </c>
      <c r="L2" s="79">
        <v>0</v>
      </c>
      <c r="M2" s="86">
        <v>0</v>
      </c>
      <c r="N2" s="79">
        <v>0</v>
      </c>
      <c r="O2" s="79">
        <v>0</v>
      </c>
      <c r="P2" s="79">
        <v>0</v>
      </c>
      <c r="Q2" s="79">
        <v>0</v>
      </c>
      <c r="R2" s="79">
        <v>3</v>
      </c>
      <c r="S2" s="79">
        <v>0</v>
      </c>
      <c r="T2" s="79">
        <v>0</v>
      </c>
      <c r="U2" s="79">
        <v>0</v>
      </c>
      <c r="V2" s="79">
        <v>1</v>
      </c>
      <c r="W2" s="79">
        <v>0</v>
      </c>
      <c r="X2" s="79">
        <v>0</v>
      </c>
      <c r="Y2" s="79"/>
      <c r="Z2" s="79"/>
      <c r="AA2" s="79"/>
      <c r="AB2" s="79">
        <v>1</v>
      </c>
      <c r="AC2" s="131">
        <v>1</v>
      </c>
      <c r="AD2" s="88">
        <f>SUM(J2:AC2)</f>
        <v>7</v>
      </c>
    </row>
    <row r="3" spans="1:30" ht="11.85" customHeight="1" x14ac:dyDescent="0.15">
      <c r="A3" s="83" t="s">
        <v>607</v>
      </c>
      <c r="B3" s="83" t="s">
        <v>608</v>
      </c>
      <c r="C3" s="79">
        <v>1</v>
      </c>
      <c r="D3" s="79">
        <v>0</v>
      </c>
      <c r="E3" s="79">
        <v>1</v>
      </c>
      <c r="F3" s="79">
        <v>1</v>
      </c>
      <c r="G3" s="79">
        <v>0</v>
      </c>
      <c r="H3" s="79">
        <v>0</v>
      </c>
      <c r="I3" s="79">
        <v>0</v>
      </c>
      <c r="J3" s="87">
        <f t="shared" ref="J3:J30" si="0">C3+D3+E3+F3+G3+H3</f>
        <v>3</v>
      </c>
      <c r="K3" s="79">
        <v>0</v>
      </c>
      <c r="L3" s="79">
        <v>0</v>
      </c>
      <c r="M3" s="86">
        <v>0</v>
      </c>
      <c r="N3" s="79">
        <v>0</v>
      </c>
      <c r="O3" s="79">
        <v>0</v>
      </c>
      <c r="P3" s="79">
        <v>0</v>
      </c>
      <c r="Q3" s="79">
        <v>0</v>
      </c>
      <c r="R3" s="79">
        <v>0</v>
      </c>
      <c r="S3" s="79">
        <v>0</v>
      </c>
      <c r="T3" s="79">
        <v>0</v>
      </c>
      <c r="U3" s="79">
        <v>0</v>
      </c>
      <c r="V3" s="79">
        <v>0</v>
      </c>
      <c r="W3" s="79">
        <v>0</v>
      </c>
      <c r="X3" s="79">
        <v>0</v>
      </c>
      <c r="Y3" s="79"/>
      <c r="Z3" s="79"/>
      <c r="AA3" s="79"/>
      <c r="AB3" s="79"/>
      <c r="AC3" s="131">
        <v>0</v>
      </c>
      <c r="AD3" s="88">
        <f t="shared" ref="AD3:AD39" si="1">SUM(J3:AC3)</f>
        <v>3</v>
      </c>
    </row>
    <row r="4" spans="1:30" ht="11.85" customHeight="1" x14ac:dyDescent="0.15">
      <c r="A4" s="83" t="s">
        <v>609</v>
      </c>
      <c r="B4" s="83" t="s">
        <v>610</v>
      </c>
      <c r="C4" s="79">
        <v>1</v>
      </c>
      <c r="D4" s="79">
        <v>0</v>
      </c>
      <c r="E4" s="79">
        <v>1</v>
      </c>
      <c r="F4" s="79">
        <v>1</v>
      </c>
      <c r="G4" s="79">
        <v>0</v>
      </c>
      <c r="H4" s="79">
        <v>0</v>
      </c>
      <c r="I4" s="79">
        <v>0</v>
      </c>
      <c r="J4" s="87">
        <f t="shared" si="0"/>
        <v>3</v>
      </c>
      <c r="K4" s="79">
        <v>0</v>
      </c>
      <c r="L4" s="79">
        <v>0</v>
      </c>
      <c r="M4" s="86">
        <v>0</v>
      </c>
      <c r="N4" s="79">
        <v>0</v>
      </c>
      <c r="O4" s="79">
        <v>0</v>
      </c>
      <c r="P4" s="79">
        <v>0</v>
      </c>
      <c r="Q4" s="79">
        <v>0</v>
      </c>
      <c r="R4" s="79">
        <v>0</v>
      </c>
      <c r="S4" s="79">
        <v>0</v>
      </c>
      <c r="T4" s="79">
        <v>0</v>
      </c>
      <c r="U4" s="79">
        <v>0</v>
      </c>
      <c r="V4" s="79">
        <v>0</v>
      </c>
      <c r="W4" s="79">
        <v>0</v>
      </c>
      <c r="X4" s="79">
        <v>0</v>
      </c>
      <c r="Y4" s="79"/>
      <c r="Z4" s="79"/>
      <c r="AA4" s="79"/>
      <c r="AB4" s="79">
        <v>1</v>
      </c>
      <c r="AC4" s="131">
        <v>0</v>
      </c>
      <c r="AD4" s="88">
        <f t="shared" si="1"/>
        <v>4</v>
      </c>
    </row>
    <row r="5" spans="1:30" ht="11.85" customHeight="1" x14ac:dyDescent="0.15">
      <c r="A5" s="83" t="s">
        <v>611</v>
      </c>
      <c r="B5" s="83" t="s">
        <v>612</v>
      </c>
      <c r="C5" s="79">
        <v>1</v>
      </c>
      <c r="D5" s="79">
        <v>0</v>
      </c>
      <c r="E5" s="79">
        <v>1</v>
      </c>
      <c r="F5" s="79">
        <v>1</v>
      </c>
      <c r="G5" s="79">
        <v>0</v>
      </c>
      <c r="H5" s="79">
        <v>0</v>
      </c>
      <c r="I5" s="79">
        <v>0</v>
      </c>
      <c r="J5" s="87">
        <f t="shared" si="0"/>
        <v>3</v>
      </c>
      <c r="K5" s="79">
        <v>1</v>
      </c>
      <c r="L5" s="79">
        <v>1</v>
      </c>
      <c r="M5" s="86">
        <v>0</v>
      </c>
      <c r="N5" s="79">
        <v>0</v>
      </c>
      <c r="O5" s="79">
        <v>0</v>
      </c>
      <c r="P5" s="79">
        <v>0</v>
      </c>
      <c r="Q5" s="79">
        <v>1</v>
      </c>
      <c r="R5" s="79">
        <v>3</v>
      </c>
      <c r="S5" s="79">
        <v>0</v>
      </c>
      <c r="T5" s="79">
        <v>1</v>
      </c>
      <c r="U5" s="79">
        <v>1</v>
      </c>
      <c r="V5" s="79">
        <v>0</v>
      </c>
      <c r="W5" s="79">
        <v>0</v>
      </c>
      <c r="X5" s="79">
        <v>0</v>
      </c>
      <c r="Y5" s="79"/>
      <c r="Z5" s="79"/>
      <c r="AA5" s="79"/>
      <c r="AB5" s="79">
        <v>1</v>
      </c>
      <c r="AC5" s="131">
        <v>0</v>
      </c>
      <c r="AD5" s="88">
        <f t="shared" si="1"/>
        <v>12</v>
      </c>
    </row>
    <row r="6" spans="1:30" ht="11.85" customHeight="1" x14ac:dyDescent="0.15">
      <c r="A6" s="83" t="s">
        <v>613</v>
      </c>
      <c r="B6" s="83" t="s">
        <v>614</v>
      </c>
      <c r="C6" s="79">
        <v>1</v>
      </c>
      <c r="D6" s="79">
        <v>0</v>
      </c>
      <c r="E6" s="79">
        <v>1</v>
      </c>
      <c r="F6" s="79">
        <v>1</v>
      </c>
      <c r="G6" s="79">
        <v>0</v>
      </c>
      <c r="H6" s="79">
        <v>0</v>
      </c>
      <c r="I6" s="79">
        <v>0</v>
      </c>
      <c r="J6" s="87">
        <f t="shared" si="0"/>
        <v>3</v>
      </c>
      <c r="K6" s="79">
        <v>0</v>
      </c>
      <c r="L6" s="79">
        <v>0</v>
      </c>
      <c r="M6" s="86">
        <v>0</v>
      </c>
      <c r="N6" s="79">
        <v>0</v>
      </c>
      <c r="O6" s="79">
        <v>0</v>
      </c>
      <c r="P6" s="79">
        <v>0</v>
      </c>
      <c r="Q6" s="79">
        <v>0</v>
      </c>
      <c r="R6" s="79">
        <v>0</v>
      </c>
      <c r="S6" s="79">
        <v>0</v>
      </c>
      <c r="T6" s="79">
        <v>0</v>
      </c>
      <c r="U6" s="79">
        <v>0</v>
      </c>
      <c r="V6" s="79">
        <v>0</v>
      </c>
      <c r="W6" s="79">
        <v>0</v>
      </c>
      <c r="X6" s="79">
        <v>0</v>
      </c>
      <c r="Y6" s="79"/>
      <c r="Z6" s="79"/>
      <c r="AA6" s="79"/>
      <c r="AB6" s="79"/>
      <c r="AC6" s="131">
        <v>0</v>
      </c>
      <c r="AD6" s="88">
        <f t="shared" si="1"/>
        <v>3</v>
      </c>
    </row>
    <row r="7" spans="1:30" ht="11.85" customHeight="1" x14ac:dyDescent="0.15">
      <c r="A7" s="83" t="s">
        <v>615</v>
      </c>
      <c r="B7" s="83" t="s">
        <v>616</v>
      </c>
      <c r="C7" s="79">
        <v>1</v>
      </c>
      <c r="D7" s="79">
        <v>0</v>
      </c>
      <c r="E7" s="79">
        <v>1</v>
      </c>
      <c r="F7" s="79">
        <v>1</v>
      </c>
      <c r="G7" s="79">
        <v>0</v>
      </c>
      <c r="H7" s="79">
        <v>0</v>
      </c>
      <c r="I7" s="79">
        <v>0</v>
      </c>
      <c r="J7" s="87">
        <f t="shared" si="0"/>
        <v>3</v>
      </c>
      <c r="K7" s="79">
        <v>0</v>
      </c>
      <c r="L7" s="79">
        <v>0</v>
      </c>
      <c r="M7" s="86">
        <v>0</v>
      </c>
      <c r="N7" s="79">
        <v>0</v>
      </c>
      <c r="O7" s="79">
        <v>0</v>
      </c>
      <c r="P7" s="79">
        <v>0</v>
      </c>
      <c r="Q7" s="79">
        <v>0</v>
      </c>
      <c r="R7" s="79">
        <v>0</v>
      </c>
      <c r="S7" s="79">
        <v>0</v>
      </c>
      <c r="T7" s="79">
        <v>0</v>
      </c>
      <c r="U7" s="79">
        <v>0</v>
      </c>
      <c r="V7" s="79">
        <v>0</v>
      </c>
      <c r="W7" s="79">
        <v>0</v>
      </c>
      <c r="X7" s="79">
        <v>0</v>
      </c>
      <c r="Y7" s="79"/>
      <c r="Z7" s="79"/>
      <c r="AA7" s="79"/>
      <c r="AB7" s="79">
        <v>1</v>
      </c>
      <c r="AC7" s="131">
        <v>0</v>
      </c>
      <c r="AD7" s="88">
        <f t="shared" si="1"/>
        <v>4</v>
      </c>
    </row>
    <row r="8" spans="1:30" ht="11.85" customHeight="1" x14ac:dyDescent="0.15">
      <c r="A8" s="83" t="s">
        <v>617</v>
      </c>
      <c r="B8" s="83" t="s">
        <v>618</v>
      </c>
      <c r="C8" s="79">
        <v>1</v>
      </c>
      <c r="D8" s="79">
        <v>0</v>
      </c>
      <c r="E8" s="79">
        <v>1</v>
      </c>
      <c r="F8" s="79">
        <v>1</v>
      </c>
      <c r="G8" s="79">
        <v>0</v>
      </c>
      <c r="H8" s="79">
        <v>0</v>
      </c>
      <c r="I8" s="79">
        <v>0</v>
      </c>
      <c r="J8" s="87">
        <f t="shared" si="0"/>
        <v>3</v>
      </c>
      <c r="K8" s="79">
        <v>1</v>
      </c>
      <c r="L8" s="79">
        <v>1</v>
      </c>
      <c r="M8" s="86">
        <v>0</v>
      </c>
      <c r="N8" s="79">
        <v>0</v>
      </c>
      <c r="O8" s="79">
        <v>0</v>
      </c>
      <c r="P8" s="79">
        <v>1</v>
      </c>
      <c r="Q8" s="79">
        <v>0</v>
      </c>
      <c r="R8" s="79">
        <v>0</v>
      </c>
      <c r="S8" s="79">
        <v>0</v>
      </c>
      <c r="T8" s="79">
        <v>0</v>
      </c>
      <c r="U8" s="79">
        <v>0</v>
      </c>
      <c r="V8" s="79">
        <v>0</v>
      </c>
      <c r="W8" s="79">
        <v>0</v>
      </c>
      <c r="X8" s="79">
        <v>0</v>
      </c>
      <c r="Y8" s="79"/>
      <c r="Z8" s="79"/>
      <c r="AA8" s="79"/>
      <c r="AB8" s="79">
        <v>1</v>
      </c>
      <c r="AC8" s="131">
        <v>1</v>
      </c>
      <c r="AD8" s="88">
        <f t="shared" si="1"/>
        <v>8</v>
      </c>
    </row>
    <row r="9" spans="1:30" ht="11.85" customHeight="1" x14ac:dyDescent="0.15">
      <c r="A9" s="83" t="s">
        <v>619</v>
      </c>
      <c r="B9" s="83" t="s">
        <v>620</v>
      </c>
      <c r="C9" s="79">
        <v>1</v>
      </c>
      <c r="D9" s="79">
        <v>0</v>
      </c>
      <c r="E9" s="79">
        <v>1</v>
      </c>
      <c r="F9" s="79">
        <v>1</v>
      </c>
      <c r="G9" s="79">
        <v>1</v>
      </c>
      <c r="H9" s="79">
        <v>0</v>
      </c>
      <c r="I9" s="79">
        <v>0</v>
      </c>
      <c r="J9" s="87">
        <f t="shared" si="0"/>
        <v>4</v>
      </c>
      <c r="K9" s="79">
        <v>1</v>
      </c>
      <c r="L9" s="79">
        <v>1</v>
      </c>
      <c r="M9" s="86">
        <v>0</v>
      </c>
      <c r="N9" s="79">
        <v>0</v>
      </c>
      <c r="O9" s="79">
        <v>1</v>
      </c>
      <c r="P9" s="79">
        <v>1</v>
      </c>
      <c r="Q9" s="79">
        <v>0</v>
      </c>
      <c r="R9" s="79">
        <v>0</v>
      </c>
      <c r="S9" s="79">
        <v>0</v>
      </c>
      <c r="T9" s="79">
        <v>0</v>
      </c>
      <c r="U9" s="79">
        <v>0</v>
      </c>
      <c r="V9" s="79">
        <v>1</v>
      </c>
      <c r="W9" s="79">
        <v>1</v>
      </c>
      <c r="X9" s="79">
        <v>0</v>
      </c>
      <c r="Y9" s="79"/>
      <c r="Z9" s="79"/>
      <c r="AA9" s="79"/>
      <c r="AB9" s="79">
        <v>1</v>
      </c>
      <c r="AC9" s="131">
        <v>0</v>
      </c>
      <c r="AD9" s="88">
        <f t="shared" si="1"/>
        <v>11</v>
      </c>
    </row>
    <row r="10" spans="1:30" ht="11.85" customHeight="1" x14ac:dyDescent="0.15">
      <c r="A10" s="83" t="s">
        <v>621</v>
      </c>
      <c r="B10" s="83" t="s">
        <v>622</v>
      </c>
      <c r="C10" s="79">
        <v>1</v>
      </c>
      <c r="D10" s="79">
        <v>0</v>
      </c>
      <c r="E10" s="79">
        <v>1</v>
      </c>
      <c r="F10" s="79">
        <v>1</v>
      </c>
      <c r="G10" s="79">
        <v>0</v>
      </c>
      <c r="H10" s="79">
        <v>1</v>
      </c>
      <c r="I10" s="79">
        <v>0</v>
      </c>
      <c r="J10" s="87">
        <f t="shared" si="0"/>
        <v>4</v>
      </c>
      <c r="K10" s="79">
        <v>1</v>
      </c>
      <c r="L10" s="79">
        <v>0</v>
      </c>
      <c r="M10" s="86">
        <v>0</v>
      </c>
      <c r="N10" s="79">
        <v>0</v>
      </c>
      <c r="O10" s="79">
        <v>0</v>
      </c>
      <c r="P10" s="79">
        <v>1</v>
      </c>
      <c r="Q10" s="79">
        <v>0</v>
      </c>
      <c r="R10" s="79">
        <v>3</v>
      </c>
      <c r="S10" s="79">
        <v>0</v>
      </c>
      <c r="T10" s="79">
        <v>1</v>
      </c>
      <c r="U10" s="79">
        <v>0</v>
      </c>
      <c r="V10" s="79">
        <v>0</v>
      </c>
      <c r="W10" s="79">
        <v>1</v>
      </c>
      <c r="X10" s="79">
        <v>0</v>
      </c>
      <c r="Y10" s="79"/>
      <c r="Z10" s="79"/>
      <c r="AA10" s="79"/>
      <c r="AB10" s="79"/>
      <c r="AC10" s="131">
        <v>0</v>
      </c>
      <c r="AD10" s="88">
        <f t="shared" si="1"/>
        <v>11</v>
      </c>
    </row>
    <row r="11" spans="1:30" ht="11.85" customHeight="1" x14ac:dyDescent="0.15">
      <c r="A11" s="83" t="s">
        <v>623</v>
      </c>
      <c r="B11" s="83" t="s">
        <v>624</v>
      </c>
      <c r="C11" s="79">
        <v>1</v>
      </c>
      <c r="D11" s="79">
        <v>0</v>
      </c>
      <c r="E11" s="79">
        <v>1</v>
      </c>
      <c r="F11" s="79">
        <v>1</v>
      </c>
      <c r="G11" s="79">
        <v>0</v>
      </c>
      <c r="H11" s="79">
        <v>0</v>
      </c>
      <c r="I11" s="79">
        <v>0</v>
      </c>
      <c r="J11" s="87">
        <f t="shared" si="0"/>
        <v>3</v>
      </c>
      <c r="K11" s="79">
        <v>0</v>
      </c>
      <c r="L11" s="79">
        <v>0</v>
      </c>
      <c r="M11" s="86">
        <v>0</v>
      </c>
      <c r="N11" s="79">
        <v>0</v>
      </c>
      <c r="O11" s="79">
        <v>0</v>
      </c>
      <c r="P11" s="79">
        <v>0</v>
      </c>
      <c r="Q11" s="79">
        <v>0</v>
      </c>
      <c r="R11" s="79">
        <v>0</v>
      </c>
      <c r="S11" s="79">
        <v>0</v>
      </c>
      <c r="T11" s="79">
        <v>0</v>
      </c>
      <c r="U11" s="79">
        <v>0</v>
      </c>
      <c r="V11" s="79">
        <v>0</v>
      </c>
      <c r="W11" s="79">
        <v>0</v>
      </c>
      <c r="X11" s="79">
        <v>0</v>
      </c>
      <c r="Y11" s="79"/>
      <c r="Z11" s="79"/>
      <c r="AA11" s="79"/>
      <c r="AB11" s="79"/>
      <c r="AC11" s="131">
        <v>0</v>
      </c>
      <c r="AD11" s="88">
        <f t="shared" si="1"/>
        <v>3</v>
      </c>
    </row>
    <row r="12" spans="1:30" ht="11.85" customHeight="1" x14ac:dyDescent="0.15">
      <c r="A12" s="83" t="s">
        <v>625</v>
      </c>
      <c r="B12" s="83" t="s">
        <v>626</v>
      </c>
      <c r="C12" s="79">
        <v>1</v>
      </c>
      <c r="D12" s="79">
        <v>0</v>
      </c>
      <c r="E12" s="79">
        <v>1</v>
      </c>
      <c r="F12" s="79">
        <v>1</v>
      </c>
      <c r="G12" s="79">
        <v>1</v>
      </c>
      <c r="H12" s="79">
        <v>0</v>
      </c>
      <c r="I12" s="79">
        <v>0</v>
      </c>
      <c r="J12" s="87">
        <f t="shared" si="0"/>
        <v>4</v>
      </c>
      <c r="K12" s="79">
        <v>1</v>
      </c>
      <c r="L12" s="79">
        <v>0</v>
      </c>
      <c r="M12" s="86">
        <v>0</v>
      </c>
      <c r="N12" s="79">
        <v>0</v>
      </c>
      <c r="O12" s="79">
        <v>0</v>
      </c>
      <c r="P12" s="79">
        <v>0</v>
      </c>
      <c r="Q12" s="79">
        <v>0</v>
      </c>
      <c r="R12" s="79">
        <v>0</v>
      </c>
      <c r="S12" s="79">
        <v>0</v>
      </c>
      <c r="T12" s="79">
        <v>0</v>
      </c>
      <c r="U12" s="79">
        <v>0</v>
      </c>
      <c r="V12" s="79">
        <v>0</v>
      </c>
      <c r="W12" s="79">
        <v>0</v>
      </c>
      <c r="X12" s="79">
        <v>0</v>
      </c>
      <c r="Y12" s="79"/>
      <c r="Z12" s="79"/>
      <c r="AA12" s="79"/>
      <c r="AB12" s="79"/>
      <c r="AC12" s="131">
        <v>0</v>
      </c>
      <c r="AD12" s="88">
        <f t="shared" si="1"/>
        <v>5</v>
      </c>
    </row>
    <row r="13" spans="1:30" ht="11.85" customHeight="1" x14ac:dyDescent="0.15">
      <c r="A13" s="85" t="s">
        <v>627</v>
      </c>
      <c r="B13" s="83" t="s">
        <v>628</v>
      </c>
      <c r="C13" s="79">
        <v>1</v>
      </c>
      <c r="D13" s="79">
        <v>0</v>
      </c>
      <c r="E13" s="79">
        <v>1</v>
      </c>
      <c r="F13" s="79">
        <v>1</v>
      </c>
      <c r="G13" s="79">
        <v>0</v>
      </c>
      <c r="H13" s="79">
        <v>0</v>
      </c>
      <c r="I13" s="79">
        <v>0</v>
      </c>
      <c r="J13" s="87">
        <f t="shared" si="0"/>
        <v>3</v>
      </c>
      <c r="K13" s="79">
        <v>0</v>
      </c>
      <c r="L13" s="79">
        <v>0</v>
      </c>
      <c r="M13" s="86">
        <v>0</v>
      </c>
      <c r="N13" s="79">
        <v>1</v>
      </c>
      <c r="O13" s="79">
        <v>0</v>
      </c>
      <c r="P13" s="79">
        <v>1</v>
      </c>
      <c r="Q13" s="79">
        <v>1</v>
      </c>
      <c r="R13" s="79">
        <v>3</v>
      </c>
      <c r="S13" s="79">
        <v>1</v>
      </c>
      <c r="T13" s="79">
        <v>1</v>
      </c>
      <c r="U13" s="79">
        <v>0</v>
      </c>
      <c r="V13" s="79">
        <v>0</v>
      </c>
      <c r="W13" s="79">
        <v>0</v>
      </c>
      <c r="X13" s="79">
        <v>0</v>
      </c>
      <c r="Y13" s="79"/>
      <c r="Z13" s="79"/>
      <c r="AA13" s="79"/>
      <c r="AB13" s="79">
        <v>1</v>
      </c>
      <c r="AC13" s="131">
        <v>1</v>
      </c>
      <c r="AD13" s="88">
        <f t="shared" si="1"/>
        <v>13</v>
      </c>
    </row>
    <row r="14" spans="1:30" ht="11.85" customHeight="1" x14ac:dyDescent="0.15">
      <c r="A14" s="83" t="s">
        <v>629</v>
      </c>
      <c r="B14" s="83" t="s">
        <v>630</v>
      </c>
      <c r="C14" s="79">
        <v>1</v>
      </c>
      <c r="D14" s="79">
        <v>0</v>
      </c>
      <c r="E14" s="79">
        <v>1</v>
      </c>
      <c r="F14" s="79">
        <v>1</v>
      </c>
      <c r="G14" s="79">
        <v>0</v>
      </c>
      <c r="H14" s="79">
        <v>0</v>
      </c>
      <c r="I14" s="79">
        <v>0</v>
      </c>
      <c r="J14" s="87">
        <f t="shared" si="0"/>
        <v>3</v>
      </c>
      <c r="K14" s="79">
        <v>0</v>
      </c>
      <c r="L14" s="79">
        <v>0</v>
      </c>
      <c r="M14" s="86">
        <v>0</v>
      </c>
      <c r="N14" s="79">
        <v>0</v>
      </c>
      <c r="O14" s="79">
        <v>0</v>
      </c>
      <c r="P14" s="79">
        <v>0</v>
      </c>
      <c r="Q14" s="79">
        <v>0</v>
      </c>
      <c r="R14" s="79">
        <v>0</v>
      </c>
      <c r="S14" s="79">
        <v>0</v>
      </c>
      <c r="T14" s="79">
        <v>0</v>
      </c>
      <c r="U14" s="79">
        <v>0</v>
      </c>
      <c r="V14" s="79">
        <v>0</v>
      </c>
      <c r="W14" s="79">
        <v>0</v>
      </c>
      <c r="X14" s="79">
        <v>0</v>
      </c>
      <c r="Y14" s="79">
        <v>1</v>
      </c>
      <c r="Z14" s="79"/>
      <c r="AA14" s="79"/>
      <c r="AB14" s="79">
        <v>1</v>
      </c>
      <c r="AC14" s="131">
        <v>0</v>
      </c>
      <c r="AD14" s="88">
        <f t="shared" si="1"/>
        <v>5</v>
      </c>
    </row>
    <row r="15" spans="1:30" ht="11.85" customHeight="1" x14ac:dyDescent="0.15">
      <c r="A15" s="83" t="s">
        <v>631</v>
      </c>
      <c r="B15" s="83" t="s">
        <v>632</v>
      </c>
      <c r="C15" s="79">
        <v>1</v>
      </c>
      <c r="D15" s="79">
        <v>0</v>
      </c>
      <c r="E15" s="79">
        <v>1</v>
      </c>
      <c r="F15" s="79">
        <v>1</v>
      </c>
      <c r="G15" s="79">
        <v>0</v>
      </c>
      <c r="H15" s="79">
        <v>0</v>
      </c>
      <c r="I15" s="79">
        <v>0</v>
      </c>
      <c r="J15" s="87">
        <f t="shared" si="0"/>
        <v>3</v>
      </c>
      <c r="K15" s="79">
        <v>0</v>
      </c>
      <c r="L15" s="79">
        <v>0</v>
      </c>
      <c r="M15" s="86">
        <v>0</v>
      </c>
      <c r="N15" s="79">
        <v>0</v>
      </c>
      <c r="O15" s="79">
        <v>0</v>
      </c>
      <c r="P15" s="79">
        <v>0</v>
      </c>
      <c r="Q15" s="79">
        <v>0</v>
      </c>
      <c r="R15" s="79">
        <v>0</v>
      </c>
      <c r="S15" s="79">
        <v>0</v>
      </c>
      <c r="T15" s="79">
        <v>0</v>
      </c>
      <c r="U15" s="79">
        <v>0</v>
      </c>
      <c r="V15" s="79">
        <v>0</v>
      </c>
      <c r="W15" s="79">
        <v>0</v>
      </c>
      <c r="X15" s="79">
        <v>0</v>
      </c>
      <c r="Y15" s="79"/>
      <c r="Z15" s="79"/>
      <c r="AA15" s="79"/>
      <c r="AB15" s="79"/>
      <c r="AC15" s="131">
        <v>0</v>
      </c>
      <c r="AD15" s="88">
        <f t="shared" si="1"/>
        <v>3</v>
      </c>
    </row>
    <row r="16" spans="1:30" ht="11.85" customHeight="1" x14ac:dyDescent="0.15">
      <c r="A16" s="83" t="s">
        <v>633</v>
      </c>
      <c r="B16" s="83" t="s">
        <v>634</v>
      </c>
      <c r="C16" s="79">
        <v>1</v>
      </c>
      <c r="D16" s="79">
        <v>0</v>
      </c>
      <c r="E16" s="79">
        <v>1</v>
      </c>
      <c r="F16" s="79">
        <v>1</v>
      </c>
      <c r="G16" s="79">
        <v>0</v>
      </c>
      <c r="H16" s="79">
        <v>0</v>
      </c>
      <c r="I16" s="79">
        <v>0</v>
      </c>
      <c r="J16" s="87">
        <f t="shared" si="0"/>
        <v>3</v>
      </c>
      <c r="K16" s="79">
        <v>0</v>
      </c>
      <c r="L16" s="79">
        <v>0</v>
      </c>
      <c r="M16" s="86">
        <v>0</v>
      </c>
      <c r="N16" s="79">
        <v>0</v>
      </c>
      <c r="O16" s="79">
        <v>0</v>
      </c>
      <c r="P16" s="79">
        <v>1</v>
      </c>
      <c r="Q16" s="79">
        <v>0</v>
      </c>
      <c r="R16" s="79">
        <v>3</v>
      </c>
      <c r="S16" s="79">
        <v>0</v>
      </c>
      <c r="T16" s="79">
        <v>0</v>
      </c>
      <c r="U16" s="79">
        <v>0</v>
      </c>
      <c r="V16" s="79">
        <v>1</v>
      </c>
      <c r="W16" s="79">
        <v>1</v>
      </c>
      <c r="X16" s="79">
        <v>1</v>
      </c>
      <c r="Y16" s="79"/>
      <c r="Z16" s="79"/>
      <c r="AA16" s="79"/>
      <c r="AB16" s="79">
        <v>1</v>
      </c>
      <c r="AC16" s="131">
        <v>0</v>
      </c>
      <c r="AD16" s="88">
        <f t="shared" si="1"/>
        <v>11</v>
      </c>
    </row>
    <row r="17" spans="1:30" ht="11.85" customHeight="1" x14ac:dyDescent="0.15">
      <c r="A17" s="83" t="s">
        <v>635</v>
      </c>
      <c r="B17" s="83" t="s">
        <v>636</v>
      </c>
      <c r="C17" s="79">
        <v>1</v>
      </c>
      <c r="D17" s="79">
        <v>0</v>
      </c>
      <c r="E17" s="79">
        <v>1</v>
      </c>
      <c r="F17" s="79">
        <v>1</v>
      </c>
      <c r="G17" s="79">
        <v>0</v>
      </c>
      <c r="H17" s="79">
        <v>0</v>
      </c>
      <c r="I17" s="79">
        <v>0</v>
      </c>
      <c r="J17" s="87">
        <f t="shared" si="0"/>
        <v>3</v>
      </c>
      <c r="K17" s="79">
        <v>0</v>
      </c>
      <c r="L17" s="79">
        <v>0</v>
      </c>
      <c r="M17" s="86">
        <v>0</v>
      </c>
      <c r="N17" s="79">
        <v>0</v>
      </c>
      <c r="O17" s="79">
        <v>0</v>
      </c>
      <c r="P17" s="79">
        <v>0</v>
      </c>
      <c r="Q17" s="79">
        <v>0</v>
      </c>
      <c r="R17" s="79">
        <v>0</v>
      </c>
      <c r="S17" s="79">
        <v>0</v>
      </c>
      <c r="T17" s="79">
        <v>0</v>
      </c>
      <c r="U17" s="79">
        <v>0</v>
      </c>
      <c r="V17" s="79">
        <v>0</v>
      </c>
      <c r="W17" s="79">
        <v>0</v>
      </c>
      <c r="X17" s="79">
        <v>0</v>
      </c>
      <c r="Y17" s="79"/>
      <c r="Z17" s="79"/>
      <c r="AA17" s="79"/>
      <c r="AB17" s="79"/>
      <c r="AC17" s="131">
        <v>0</v>
      </c>
      <c r="AD17" s="88">
        <f t="shared" si="1"/>
        <v>3</v>
      </c>
    </row>
    <row r="18" spans="1:30" ht="11.85" customHeight="1" x14ac:dyDescent="0.15">
      <c r="A18" s="83" t="s">
        <v>637</v>
      </c>
      <c r="B18" s="83" t="s">
        <v>638</v>
      </c>
      <c r="C18" s="79">
        <v>1</v>
      </c>
      <c r="D18" s="79">
        <v>0</v>
      </c>
      <c r="E18" s="79">
        <v>1</v>
      </c>
      <c r="F18" s="79">
        <v>0</v>
      </c>
      <c r="G18" s="79">
        <v>0</v>
      </c>
      <c r="H18" s="79">
        <v>0</v>
      </c>
      <c r="I18" s="79">
        <v>0</v>
      </c>
      <c r="J18" s="87">
        <f t="shared" si="0"/>
        <v>2</v>
      </c>
      <c r="K18" s="79">
        <v>0</v>
      </c>
      <c r="L18" s="79">
        <v>0</v>
      </c>
      <c r="M18" s="86">
        <v>0</v>
      </c>
      <c r="N18" s="79">
        <v>1</v>
      </c>
      <c r="O18" s="79">
        <v>0</v>
      </c>
      <c r="P18" s="79">
        <v>0</v>
      </c>
      <c r="Q18" s="79">
        <v>0</v>
      </c>
      <c r="R18" s="79">
        <v>0</v>
      </c>
      <c r="S18" s="79">
        <v>0</v>
      </c>
      <c r="T18" s="79">
        <v>0</v>
      </c>
      <c r="U18" s="79">
        <v>0</v>
      </c>
      <c r="V18" s="79">
        <v>1</v>
      </c>
      <c r="W18" s="79">
        <v>0</v>
      </c>
      <c r="X18" s="79">
        <v>1</v>
      </c>
      <c r="Y18" s="79">
        <v>1</v>
      </c>
      <c r="Z18" s="79">
        <v>1</v>
      </c>
      <c r="AA18" s="79"/>
      <c r="AB18" s="79">
        <v>1</v>
      </c>
      <c r="AC18" s="131">
        <v>0</v>
      </c>
      <c r="AD18" s="88">
        <f t="shared" si="1"/>
        <v>8</v>
      </c>
    </row>
    <row r="19" spans="1:30" ht="11.85" customHeight="1" x14ac:dyDescent="0.15">
      <c r="A19" s="83" t="s">
        <v>639</v>
      </c>
      <c r="B19" s="83" t="s">
        <v>640</v>
      </c>
      <c r="C19" s="79">
        <v>1</v>
      </c>
      <c r="D19" s="79">
        <v>0</v>
      </c>
      <c r="E19" s="79">
        <v>1</v>
      </c>
      <c r="F19" s="79">
        <v>1</v>
      </c>
      <c r="G19" s="79">
        <v>0</v>
      </c>
      <c r="H19" s="79">
        <v>0</v>
      </c>
      <c r="I19" s="79">
        <v>0</v>
      </c>
      <c r="J19" s="87">
        <f t="shared" si="0"/>
        <v>3</v>
      </c>
      <c r="K19" s="79">
        <v>0</v>
      </c>
      <c r="L19" s="79">
        <v>0</v>
      </c>
      <c r="M19" s="86">
        <v>0</v>
      </c>
      <c r="N19" s="79">
        <v>0</v>
      </c>
      <c r="O19" s="79">
        <v>0</v>
      </c>
      <c r="P19" s="79">
        <v>0</v>
      </c>
      <c r="Q19" s="79">
        <v>0</v>
      </c>
      <c r="R19" s="79">
        <v>0</v>
      </c>
      <c r="S19" s="79">
        <v>0</v>
      </c>
      <c r="T19" s="79">
        <v>0</v>
      </c>
      <c r="U19" s="79">
        <v>0</v>
      </c>
      <c r="V19" s="79">
        <v>0</v>
      </c>
      <c r="W19" s="79">
        <v>0</v>
      </c>
      <c r="X19" s="79">
        <v>0</v>
      </c>
      <c r="Y19" s="79"/>
      <c r="Z19" s="79"/>
      <c r="AA19" s="79"/>
      <c r="AB19" s="79"/>
      <c r="AC19" s="131">
        <v>0</v>
      </c>
      <c r="AD19" s="88">
        <f t="shared" si="1"/>
        <v>3</v>
      </c>
    </row>
    <row r="20" spans="1:30" ht="11.85" customHeight="1" x14ac:dyDescent="0.15">
      <c r="A20" s="83" t="s">
        <v>641</v>
      </c>
      <c r="B20" s="83" t="s">
        <v>642</v>
      </c>
      <c r="C20" s="79">
        <v>1</v>
      </c>
      <c r="D20" s="79">
        <v>0</v>
      </c>
      <c r="E20" s="79">
        <v>1</v>
      </c>
      <c r="F20" s="79">
        <v>1</v>
      </c>
      <c r="G20" s="79">
        <v>0</v>
      </c>
      <c r="H20" s="79">
        <v>0</v>
      </c>
      <c r="I20" s="79">
        <v>0</v>
      </c>
      <c r="J20" s="87">
        <f t="shared" si="0"/>
        <v>3</v>
      </c>
      <c r="K20" s="79">
        <v>1</v>
      </c>
      <c r="L20" s="79">
        <v>0</v>
      </c>
      <c r="M20" s="86">
        <v>0</v>
      </c>
      <c r="N20" s="79">
        <v>0</v>
      </c>
      <c r="O20" s="79">
        <v>0</v>
      </c>
      <c r="P20" s="79">
        <v>1</v>
      </c>
      <c r="Q20" s="79">
        <v>0</v>
      </c>
      <c r="R20" s="79">
        <v>0</v>
      </c>
      <c r="S20" s="79">
        <v>0</v>
      </c>
      <c r="T20" s="79">
        <v>0</v>
      </c>
      <c r="U20" s="79">
        <v>0</v>
      </c>
      <c r="V20" s="79">
        <v>0</v>
      </c>
      <c r="W20" s="79">
        <v>1</v>
      </c>
      <c r="X20" s="79">
        <v>0</v>
      </c>
      <c r="Y20" s="79"/>
      <c r="Z20" s="79">
        <v>1</v>
      </c>
      <c r="AA20" s="79">
        <v>1</v>
      </c>
      <c r="AB20" s="79">
        <v>1</v>
      </c>
      <c r="AC20" s="131">
        <v>1</v>
      </c>
      <c r="AD20" s="88">
        <f t="shared" si="1"/>
        <v>10</v>
      </c>
    </row>
    <row r="21" spans="1:30" ht="11.85" customHeight="1" x14ac:dyDescent="0.15">
      <c r="A21" s="83" t="s">
        <v>643</v>
      </c>
      <c r="B21" s="83" t="s">
        <v>644</v>
      </c>
      <c r="C21" s="79">
        <v>1</v>
      </c>
      <c r="D21" s="79">
        <v>0</v>
      </c>
      <c r="E21" s="79">
        <v>1</v>
      </c>
      <c r="F21" s="79">
        <v>1</v>
      </c>
      <c r="G21" s="79">
        <v>0</v>
      </c>
      <c r="H21" s="79">
        <v>0</v>
      </c>
      <c r="I21" s="79">
        <v>0</v>
      </c>
      <c r="J21" s="87">
        <f t="shared" si="0"/>
        <v>3</v>
      </c>
      <c r="K21" s="79">
        <v>0</v>
      </c>
      <c r="L21" s="79">
        <v>0</v>
      </c>
      <c r="M21" s="86">
        <v>0</v>
      </c>
      <c r="N21" s="79">
        <v>0</v>
      </c>
      <c r="O21" s="79">
        <v>0</v>
      </c>
      <c r="P21" s="79">
        <v>0</v>
      </c>
      <c r="Q21" s="79">
        <v>0</v>
      </c>
      <c r="R21" s="79">
        <v>0</v>
      </c>
      <c r="S21" s="79">
        <v>0</v>
      </c>
      <c r="T21" s="79">
        <v>0</v>
      </c>
      <c r="U21" s="79">
        <v>0</v>
      </c>
      <c r="V21" s="79">
        <v>0</v>
      </c>
      <c r="W21" s="79">
        <v>0</v>
      </c>
      <c r="X21" s="79">
        <v>0</v>
      </c>
      <c r="Y21" s="79"/>
      <c r="Z21" s="79"/>
      <c r="AA21" s="79"/>
      <c r="AB21" s="79"/>
      <c r="AC21" s="131">
        <v>1</v>
      </c>
      <c r="AD21" s="88">
        <f t="shared" si="1"/>
        <v>4</v>
      </c>
    </row>
    <row r="22" spans="1:30" ht="11.85" customHeight="1" x14ac:dyDescent="0.15">
      <c r="A22" s="83" t="s">
        <v>645</v>
      </c>
      <c r="B22" s="83" t="s">
        <v>646</v>
      </c>
      <c r="C22" s="79">
        <v>1</v>
      </c>
      <c r="D22" s="79">
        <v>0</v>
      </c>
      <c r="E22" s="79">
        <v>1</v>
      </c>
      <c r="F22" s="79">
        <v>1</v>
      </c>
      <c r="G22" s="79">
        <v>0</v>
      </c>
      <c r="H22" s="79">
        <v>0</v>
      </c>
      <c r="I22" s="79">
        <v>0</v>
      </c>
      <c r="J22" s="87">
        <f t="shared" si="0"/>
        <v>3</v>
      </c>
      <c r="K22" s="79">
        <v>0</v>
      </c>
      <c r="L22" s="79">
        <v>0</v>
      </c>
      <c r="M22" s="86">
        <v>0</v>
      </c>
      <c r="N22" s="79">
        <v>0</v>
      </c>
      <c r="O22" s="79">
        <v>0</v>
      </c>
      <c r="P22" s="79">
        <v>1</v>
      </c>
      <c r="Q22" s="79">
        <v>1</v>
      </c>
      <c r="R22" s="79">
        <v>3</v>
      </c>
      <c r="S22" s="79">
        <v>0</v>
      </c>
      <c r="T22" s="79">
        <v>0</v>
      </c>
      <c r="U22" s="79">
        <v>0</v>
      </c>
      <c r="V22" s="79">
        <v>1</v>
      </c>
      <c r="W22" s="79">
        <v>1</v>
      </c>
      <c r="X22" s="79">
        <v>1</v>
      </c>
      <c r="Y22" s="79"/>
      <c r="Z22" s="79"/>
      <c r="AA22" s="79"/>
      <c r="AB22" s="79">
        <v>1</v>
      </c>
      <c r="AC22" s="131">
        <v>0</v>
      </c>
      <c r="AD22" s="88">
        <f t="shared" si="1"/>
        <v>12</v>
      </c>
    </row>
    <row r="23" spans="1:30" ht="11.85" customHeight="1" x14ac:dyDescent="0.15">
      <c r="A23" s="83" t="s">
        <v>647</v>
      </c>
      <c r="B23" s="83" t="s">
        <v>648</v>
      </c>
      <c r="C23" s="79">
        <v>1</v>
      </c>
      <c r="D23" s="79">
        <v>0</v>
      </c>
      <c r="E23" s="79">
        <v>1</v>
      </c>
      <c r="F23" s="79">
        <v>1</v>
      </c>
      <c r="G23" s="79">
        <v>0</v>
      </c>
      <c r="H23" s="79">
        <v>0</v>
      </c>
      <c r="I23" s="79">
        <v>0</v>
      </c>
      <c r="J23" s="87">
        <f t="shared" si="0"/>
        <v>3</v>
      </c>
      <c r="K23" s="79">
        <v>0</v>
      </c>
      <c r="L23" s="79">
        <v>0</v>
      </c>
      <c r="M23" s="86">
        <v>0</v>
      </c>
      <c r="N23" s="79">
        <v>0</v>
      </c>
      <c r="O23" s="79">
        <v>0</v>
      </c>
      <c r="P23" s="79">
        <v>0</v>
      </c>
      <c r="Q23" s="79">
        <v>0</v>
      </c>
      <c r="R23" s="79">
        <v>0</v>
      </c>
      <c r="S23" s="79">
        <v>0</v>
      </c>
      <c r="T23" s="79">
        <v>0</v>
      </c>
      <c r="U23" s="79">
        <v>0</v>
      </c>
      <c r="V23" s="79">
        <v>0</v>
      </c>
      <c r="W23" s="79">
        <v>0</v>
      </c>
      <c r="X23" s="79">
        <v>0</v>
      </c>
      <c r="Y23" s="79"/>
      <c r="Z23" s="79"/>
      <c r="AA23" s="79"/>
      <c r="AB23" s="79"/>
      <c r="AC23" s="131">
        <v>1</v>
      </c>
      <c r="AD23" s="88">
        <f t="shared" si="1"/>
        <v>4</v>
      </c>
    </row>
    <row r="24" spans="1:30" ht="11.85" customHeight="1" x14ac:dyDescent="0.15">
      <c r="A24" s="83" t="s">
        <v>649</v>
      </c>
      <c r="B24" s="83" t="s">
        <v>650</v>
      </c>
      <c r="C24" s="79">
        <v>1</v>
      </c>
      <c r="D24" s="79">
        <v>0</v>
      </c>
      <c r="E24" s="79">
        <v>1</v>
      </c>
      <c r="F24" s="79">
        <v>1</v>
      </c>
      <c r="G24" s="79">
        <v>0</v>
      </c>
      <c r="H24" s="79">
        <v>1</v>
      </c>
      <c r="I24" s="79">
        <v>0</v>
      </c>
      <c r="J24" s="87">
        <f t="shared" si="0"/>
        <v>4</v>
      </c>
      <c r="K24" s="79">
        <v>1</v>
      </c>
      <c r="L24" s="79">
        <v>0</v>
      </c>
      <c r="M24" s="86">
        <v>0</v>
      </c>
      <c r="N24" s="79">
        <v>0</v>
      </c>
      <c r="O24" s="79">
        <v>0</v>
      </c>
      <c r="P24" s="79">
        <v>0</v>
      </c>
      <c r="Q24" s="79">
        <v>0</v>
      </c>
      <c r="R24" s="79">
        <v>0</v>
      </c>
      <c r="S24" s="79">
        <v>0</v>
      </c>
      <c r="T24" s="79">
        <v>1</v>
      </c>
      <c r="U24" s="79">
        <v>1</v>
      </c>
      <c r="V24" s="79">
        <v>1</v>
      </c>
      <c r="W24" s="79">
        <v>0</v>
      </c>
      <c r="X24" s="79">
        <v>0</v>
      </c>
      <c r="Y24" s="79"/>
      <c r="Z24" s="79"/>
      <c r="AA24" s="79"/>
      <c r="AB24" s="79">
        <v>1</v>
      </c>
      <c r="AC24" s="131">
        <v>1</v>
      </c>
      <c r="AD24" s="88">
        <f t="shared" si="1"/>
        <v>10</v>
      </c>
    </row>
    <row r="25" spans="1:30" ht="11.85" customHeight="1" x14ac:dyDescent="0.15">
      <c r="A25" s="83" t="s">
        <v>651</v>
      </c>
      <c r="B25" s="83" t="s">
        <v>652</v>
      </c>
      <c r="C25" s="79">
        <v>1</v>
      </c>
      <c r="D25" s="79">
        <v>0</v>
      </c>
      <c r="E25" s="79">
        <v>1</v>
      </c>
      <c r="F25" s="79">
        <v>1</v>
      </c>
      <c r="G25" s="79">
        <v>0</v>
      </c>
      <c r="H25" s="79">
        <v>0</v>
      </c>
      <c r="I25" s="79">
        <v>0</v>
      </c>
      <c r="J25" s="87">
        <f t="shared" si="0"/>
        <v>3</v>
      </c>
      <c r="K25" s="79">
        <v>0</v>
      </c>
      <c r="L25" s="79">
        <v>0</v>
      </c>
      <c r="M25" s="86">
        <v>0</v>
      </c>
      <c r="N25" s="79">
        <v>0</v>
      </c>
      <c r="O25" s="79">
        <v>0</v>
      </c>
      <c r="P25" s="79">
        <v>0</v>
      </c>
      <c r="Q25" s="79">
        <v>0</v>
      </c>
      <c r="R25" s="79">
        <v>0</v>
      </c>
      <c r="S25" s="79">
        <v>0</v>
      </c>
      <c r="T25" s="79">
        <v>0</v>
      </c>
      <c r="U25" s="79">
        <v>0</v>
      </c>
      <c r="V25" s="79">
        <v>1</v>
      </c>
      <c r="W25" s="79">
        <v>1</v>
      </c>
      <c r="X25" s="79">
        <v>0</v>
      </c>
      <c r="Y25" s="79"/>
      <c r="Z25" s="79"/>
      <c r="AA25" s="79"/>
      <c r="AB25" s="79">
        <v>1</v>
      </c>
      <c r="AC25" s="131">
        <v>1</v>
      </c>
      <c r="AD25" s="88">
        <f t="shared" si="1"/>
        <v>7</v>
      </c>
    </row>
    <row r="26" spans="1:30" ht="11.85" customHeight="1" x14ac:dyDescent="0.15">
      <c r="A26" s="83" t="s">
        <v>653</v>
      </c>
      <c r="B26" s="83" t="s">
        <v>654</v>
      </c>
      <c r="C26" s="79">
        <v>1</v>
      </c>
      <c r="D26" s="79">
        <v>0</v>
      </c>
      <c r="E26" s="79">
        <v>1</v>
      </c>
      <c r="F26" s="79">
        <v>1</v>
      </c>
      <c r="G26" s="79">
        <v>0</v>
      </c>
      <c r="H26" s="79">
        <v>0</v>
      </c>
      <c r="I26" s="79">
        <v>0</v>
      </c>
      <c r="J26" s="87">
        <f t="shared" si="0"/>
        <v>3</v>
      </c>
      <c r="K26" s="79">
        <v>1</v>
      </c>
      <c r="L26" s="79">
        <v>1</v>
      </c>
      <c r="M26" s="86">
        <v>0</v>
      </c>
      <c r="N26" s="79">
        <v>0</v>
      </c>
      <c r="O26" s="79">
        <v>0</v>
      </c>
      <c r="P26" s="79">
        <v>1</v>
      </c>
      <c r="Q26" s="79">
        <v>0</v>
      </c>
      <c r="R26" s="79">
        <v>0</v>
      </c>
      <c r="S26" s="79">
        <v>0</v>
      </c>
      <c r="T26" s="79">
        <v>0</v>
      </c>
      <c r="U26" s="79">
        <v>0</v>
      </c>
      <c r="V26" s="79">
        <v>1</v>
      </c>
      <c r="W26" s="79">
        <v>1</v>
      </c>
      <c r="X26" s="79">
        <v>1</v>
      </c>
      <c r="Y26" s="79">
        <v>1</v>
      </c>
      <c r="Z26" s="79"/>
      <c r="AA26" s="79"/>
      <c r="AB26" s="79">
        <v>1</v>
      </c>
      <c r="AC26" s="131">
        <v>1</v>
      </c>
      <c r="AD26" s="88">
        <f t="shared" si="1"/>
        <v>12</v>
      </c>
    </row>
    <row r="27" spans="1:30" ht="11.85" customHeight="1" x14ac:dyDescent="0.15">
      <c r="A27" s="83" t="s">
        <v>655</v>
      </c>
      <c r="B27" s="83" t="s">
        <v>656</v>
      </c>
      <c r="C27" s="79">
        <v>1</v>
      </c>
      <c r="D27" s="79">
        <v>0</v>
      </c>
      <c r="E27" s="79">
        <v>1</v>
      </c>
      <c r="F27" s="79">
        <v>1</v>
      </c>
      <c r="G27" s="79">
        <v>1</v>
      </c>
      <c r="H27" s="79">
        <v>0</v>
      </c>
      <c r="I27" s="79">
        <v>0</v>
      </c>
      <c r="J27" s="87">
        <f t="shared" si="0"/>
        <v>4</v>
      </c>
      <c r="K27" s="79">
        <v>0</v>
      </c>
      <c r="L27" s="79">
        <v>0</v>
      </c>
      <c r="M27" s="86">
        <v>0</v>
      </c>
      <c r="N27" s="79">
        <v>0</v>
      </c>
      <c r="O27" s="79">
        <v>0</v>
      </c>
      <c r="P27" s="79">
        <v>0</v>
      </c>
      <c r="Q27" s="79">
        <v>0</v>
      </c>
      <c r="R27" s="79">
        <v>0</v>
      </c>
      <c r="S27" s="79">
        <v>0</v>
      </c>
      <c r="T27" s="79">
        <v>0</v>
      </c>
      <c r="U27" s="79">
        <v>0</v>
      </c>
      <c r="V27" s="79">
        <v>0</v>
      </c>
      <c r="W27" s="79">
        <v>0</v>
      </c>
      <c r="X27" s="79">
        <v>0</v>
      </c>
      <c r="Y27" s="79"/>
      <c r="Z27" s="79"/>
      <c r="AA27" s="79"/>
      <c r="AB27" s="79"/>
      <c r="AC27" s="131">
        <v>0</v>
      </c>
      <c r="AD27" s="88">
        <f t="shared" si="1"/>
        <v>4</v>
      </c>
    </row>
    <row r="28" spans="1:30" ht="11.85" customHeight="1" x14ac:dyDescent="0.15">
      <c r="A28" s="83" t="s">
        <v>657</v>
      </c>
      <c r="B28" s="83" t="s">
        <v>658</v>
      </c>
      <c r="C28" s="79">
        <v>1</v>
      </c>
      <c r="D28" s="79">
        <v>0</v>
      </c>
      <c r="E28" s="79">
        <v>1</v>
      </c>
      <c r="F28" s="79">
        <v>1</v>
      </c>
      <c r="G28" s="79">
        <v>1</v>
      </c>
      <c r="H28" s="79">
        <v>0</v>
      </c>
      <c r="I28" s="79">
        <v>0</v>
      </c>
      <c r="J28" s="87">
        <f t="shared" si="0"/>
        <v>4</v>
      </c>
      <c r="K28" s="79">
        <v>1</v>
      </c>
      <c r="L28" s="79">
        <v>1</v>
      </c>
      <c r="M28" s="86">
        <v>0</v>
      </c>
      <c r="N28" s="79">
        <v>1</v>
      </c>
      <c r="O28" s="79">
        <v>0</v>
      </c>
      <c r="P28" s="79">
        <v>0</v>
      </c>
      <c r="Q28" s="79">
        <v>0</v>
      </c>
      <c r="R28" s="79">
        <v>0</v>
      </c>
      <c r="S28" s="79">
        <v>0</v>
      </c>
      <c r="T28" s="79">
        <v>0</v>
      </c>
      <c r="U28" s="79">
        <v>0</v>
      </c>
      <c r="V28" s="79">
        <v>1</v>
      </c>
      <c r="W28" s="79">
        <v>1</v>
      </c>
      <c r="X28" s="79">
        <v>1</v>
      </c>
      <c r="Y28" s="79"/>
      <c r="Z28" s="79"/>
      <c r="AA28" s="79"/>
      <c r="AB28" s="79">
        <v>1</v>
      </c>
      <c r="AC28" s="131">
        <v>0</v>
      </c>
      <c r="AD28" s="88">
        <f t="shared" si="1"/>
        <v>11</v>
      </c>
    </row>
    <row r="29" spans="1:30" ht="11.85" customHeight="1" x14ac:dyDescent="0.15">
      <c r="A29" s="83" t="s">
        <v>659</v>
      </c>
      <c r="B29" s="83" t="s">
        <v>660</v>
      </c>
      <c r="C29" s="79">
        <v>1</v>
      </c>
      <c r="D29" s="79">
        <v>0</v>
      </c>
      <c r="E29" s="79">
        <v>1</v>
      </c>
      <c r="F29" s="79">
        <v>1</v>
      </c>
      <c r="G29" s="79">
        <v>0</v>
      </c>
      <c r="H29" s="79">
        <v>1</v>
      </c>
      <c r="I29" s="79">
        <v>0</v>
      </c>
      <c r="J29" s="87">
        <f t="shared" si="0"/>
        <v>4</v>
      </c>
      <c r="K29" s="79">
        <v>1</v>
      </c>
      <c r="L29" s="79">
        <v>1</v>
      </c>
      <c r="M29" s="86">
        <v>0</v>
      </c>
      <c r="N29" s="79">
        <v>1</v>
      </c>
      <c r="O29" s="79">
        <v>0</v>
      </c>
      <c r="P29" s="79">
        <v>0</v>
      </c>
      <c r="Q29" s="79">
        <v>0</v>
      </c>
      <c r="R29" s="79">
        <v>0</v>
      </c>
      <c r="S29" s="79">
        <v>0</v>
      </c>
      <c r="T29" s="79">
        <v>0</v>
      </c>
      <c r="U29" s="79">
        <v>0</v>
      </c>
      <c r="V29" s="79">
        <v>0</v>
      </c>
      <c r="W29" s="79">
        <v>1</v>
      </c>
      <c r="X29" s="79">
        <v>0</v>
      </c>
      <c r="Y29" s="79"/>
      <c r="Z29" s="79"/>
      <c r="AA29" s="79"/>
      <c r="AB29" s="79">
        <v>1</v>
      </c>
      <c r="AC29" s="131">
        <v>0</v>
      </c>
      <c r="AD29" s="88">
        <f t="shared" si="1"/>
        <v>9</v>
      </c>
    </row>
    <row r="30" spans="1:30" ht="11.85" customHeight="1" x14ac:dyDescent="0.15">
      <c r="A30" s="83" t="s">
        <v>661</v>
      </c>
      <c r="B30" s="83" t="s">
        <v>662</v>
      </c>
      <c r="C30" s="79">
        <v>1</v>
      </c>
      <c r="D30" s="79">
        <v>0</v>
      </c>
      <c r="E30" s="79">
        <v>1</v>
      </c>
      <c r="F30" s="79">
        <v>1</v>
      </c>
      <c r="G30" s="79">
        <v>0</v>
      </c>
      <c r="H30" s="79">
        <v>0</v>
      </c>
      <c r="I30" s="79">
        <v>0</v>
      </c>
      <c r="J30" s="87">
        <f t="shared" si="0"/>
        <v>3</v>
      </c>
      <c r="K30" s="79">
        <v>0</v>
      </c>
      <c r="L30" s="79">
        <v>0</v>
      </c>
      <c r="M30" s="86">
        <v>0</v>
      </c>
      <c r="N30" s="79">
        <v>0</v>
      </c>
      <c r="O30" s="79">
        <v>0</v>
      </c>
      <c r="P30" s="79">
        <v>0</v>
      </c>
      <c r="Q30" s="79">
        <v>0</v>
      </c>
      <c r="R30" s="79">
        <v>0</v>
      </c>
      <c r="S30" s="79">
        <v>0</v>
      </c>
      <c r="T30" s="79">
        <v>0</v>
      </c>
      <c r="U30" s="79">
        <v>0</v>
      </c>
      <c r="V30" s="79">
        <v>0</v>
      </c>
      <c r="W30" s="79">
        <v>0</v>
      </c>
      <c r="X30" s="79">
        <v>0</v>
      </c>
      <c r="Y30" s="79"/>
      <c r="Z30" s="79"/>
      <c r="AA30" s="79"/>
      <c r="AB30" s="79"/>
      <c r="AC30" s="131">
        <v>0</v>
      </c>
      <c r="AD30" s="88">
        <f t="shared" si="1"/>
        <v>3</v>
      </c>
    </row>
    <row r="31" spans="1:30" ht="11.85" customHeight="1" x14ac:dyDescent="0.15">
      <c r="A31" s="83" t="s">
        <v>663</v>
      </c>
      <c r="B31" s="83" t="s">
        <v>664</v>
      </c>
      <c r="C31" s="79">
        <v>1</v>
      </c>
      <c r="D31" s="79">
        <v>1</v>
      </c>
      <c r="E31" s="79">
        <v>1</v>
      </c>
      <c r="F31" s="79">
        <v>1</v>
      </c>
      <c r="G31" s="79">
        <v>1</v>
      </c>
      <c r="H31" s="79">
        <v>0</v>
      </c>
      <c r="I31" s="79">
        <v>1</v>
      </c>
      <c r="J31" s="87">
        <v>6</v>
      </c>
      <c r="K31" s="79">
        <v>1</v>
      </c>
      <c r="L31" s="79">
        <v>1</v>
      </c>
      <c r="M31" s="86">
        <v>0</v>
      </c>
      <c r="N31" s="79">
        <v>1</v>
      </c>
      <c r="O31" s="79">
        <v>0</v>
      </c>
      <c r="P31" s="79">
        <v>1</v>
      </c>
      <c r="Q31" s="79">
        <v>1</v>
      </c>
      <c r="R31" s="79">
        <v>0</v>
      </c>
      <c r="S31" s="79">
        <v>0</v>
      </c>
      <c r="T31" s="79">
        <v>0</v>
      </c>
      <c r="U31" s="79">
        <v>0</v>
      </c>
      <c r="V31" s="79">
        <v>1</v>
      </c>
      <c r="W31" s="79">
        <v>0</v>
      </c>
      <c r="X31" s="79">
        <v>0</v>
      </c>
      <c r="Y31" s="79"/>
      <c r="Z31" s="79"/>
      <c r="AA31" s="79"/>
      <c r="AB31" s="79">
        <v>1</v>
      </c>
      <c r="AC31" s="131">
        <v>0</v>
      </c>
      <c r="AD31" s="88">
        <f t="shared" si="1"/>
        <v>13</v>
      </c>
    </row>
    <row r="32" spans="1:30" ht="11.85" customHeight="1" x14ac:dyDescent="0.15">
      <c r="A32" s="83" t="s">
        <v>665</v>
      </c>
      <c r="B32" s="83" t="s">
        <v>666</v>
      </c>
      <c r="C32" s="79">
        <v>1</v>
      </c>
      <c r="D32" s="79">
        <v>0</v>
      </c>
      <c r="E32" s="79">
        <v>1</v>
      </c>
      <c r="F32" s="79">
        <v>1</v>
      </c>
      <c r="G32" s="79">
        <v>0</v>
      </c>
      <c r="H32" s="79">
        <v>1</v>
      </c>
      <c r="I32" s="79">
        <v>0</v>
      </c>
      <c r="J32" s="87">
        <f t="shared" ref="J32:J39" si="2">C32+D32+E32+F32+G32+H32</f>
        <v>4</v>
      </c>
      <c r="K32" s="79">
        <v>1</v>
      </c>
      <c r="L32" s="79">
        <v>1</v>
      </c>
      <c r="M32" s="86">
        <v>1</v>
      </c>
      <c r="N32" s="79">
        <v>0</v>
      </c>
      <c r="O32" s="79">
        <v>0</v>
      </c>
      <c r="P32" s="79">
        <v>0</v>
      </c>
      <c r="Q32" s="79">
        <v>0</v>
      </c>
      <c r="R32" s="79">
        <v>3</v>
      </c>
      <c r="S32" s="79">
        <v>0</v>
      </c>
      <c r="T32" s="79">
        <v>0</v>
      </c>
      <c r="U32" s="79">
        <v>0</v>
      </c>
      <c r="V32" s="79">
        <v>1</v>
      </c>
      <c r="W32" s="79">
        <v>0</v>
      </c>
      <c r="X32" s="79">
        <v>0</v>
      </c>
      <c r="Y32" s="79"/>
      <c r="Z32" s="79"/>
      <c r="AA32" s="79"/>
      <c r="AB32" s="79">
        <v>1</v>
      </c>
      <c r="AC32" s="131">
        <v>0</v>
      </c>
      <c r="AD32" s="88">
        <f t="shared" si="1"/>
        <v>12</v>
      </c>
    </row>
    <row r="33" spans="1:30" ht="11.85" customHeight="1" x14ac:dyDescent="0.15">
      <c r="A33" s="83" t="s">
        <v>667</v>
      </c>
      <c r="B33" s="83" t="s">
        <v>668</v>
      </c>
      <c r="C33" s="79">
        <v>1</v>
      </c>
      <c r="D33" s="79">
        <v>0</v>
      </c>
      <c r="E33" s="79">
        <v>1</v>
      </c>
      <c r="F33" s="79">
        <v>1</v>
      </c>
      <c r="G33" s="79">
        <v>0</v>
      </c>
      <c r="H33" s="79">
        <v>0</v>
      </c>
      <c r="I33" s="79">
        <v>0</v>
      </c>
      <c r="J33" s="87">
        <f t="shared" si="2"/>
        <v>3</v>
      </c>
      <c r="K33" s="79">
        <v>1</v>
      </c>
      <c r="L33" s="79">
        <v>1</v>
      </c>
      <c r="M33" s="86">
        <v>0</v>
      </c>
      <c r="N33" s="79">
        <v>0</v>
      </c>
      <c r="O33" s="79">
        <v>0</v>
      </c>
      <c r="P33" s="79">
        <v>1</v>
      </c>
      <c r="Q33" s="79">
        <v>0</v>
      </c>
      <c r="R33" s="79">
        <v>0</v>
      </c>
      <c r="S33" s="79">
        <v>0</v>
      </c>
      <c r="T33" s="79">
        <v>0</v>
      </c>
      <c r="U33" s="79">
        <v>0</v>
      </c>
      <c r="V33" s="79">
        <v>0</v>
      </c>
      <c r="W33" s="79">
        <v>1</v>
      </c>
      <c r="X33" s="79">
        <v>0</v>
      </c>
      <c r="Y33" s="79"/>
      <c r="Z33" s="79"/>
      <c r="AA33" s="79">
        <v>1</v>
      </c>
      <c r="AB33" s="79">
        <v>1</v>
      </c>
      <c r="AC33" s="131">
        <v>0</v>
      </c>
      <c r="AD33" s="88">
        <f t="shared" si="1"/>
        <v>9</v>
      </c>
    </row>
    <row r="34" spans="1:30" ht="11.85" customHeight="1" x14ac:dyDescent="0.15">
      <c r="A34" s="83" t="s">
        <v>669</v>
      </c>
      <c r="B34" s="83" t="s">
        <v>670</v>
      </c>
      <c r="C34" s="79">
        <v>1</v>
      </c>
      <c r="D34" s="79">
        <v>1</v>
      </c>
      <c r="E34" s="79">
        <v>1</v>
      </c>
      <c r="F34" s="79">
        <v>1</v>
      </c>
      <c r="G34" s="79">
        <v>1</v>
      </c>
      <c r="H34" s="79">
        <v>0</v>
      </c>
      <c r="I34" s="79">
        <v>0</v>
      </c>
      <c r="J34" s="87">
        <f t="shared" si="2"/>
        <v>5</v>
      </c>
      <c r="K34" s="79">
        <v>0</v>
      </c>
      <c r="L34" s="79">
        <v>0</v>
      </c>
      <c r="M34" s="86">
        <v>0</v>
      </c>
      <c r="N34" s="79">
        <v>0</v>
      </c>
      <c r="O34" s="79">
        <v>0</v>
      </c>
      <c r="P34" s="79">
        <v>0</v>
      </c>
      <c r="Q34" s="79">
        <v>0</v>
      </c>
      <c r="R34" s="79">
        <v>0</v>
      </c>
      <c r="S34" s="79">
        <v>0</v>
      </c>
      <c r="T34" s="79">
        <v>0</v>
      </c>
      <c r="U34" s="79">
        <v>0</v>
      </c>
      <c r="V34" s="79">
        <v>0</v>
      </c>
      <c r="W34" s="79">
        <v>0</v>
      </c>
      <c r="X34" s="79">
        <v>0</v>
      </c>
      <c r="Y34" s="79"/>
      <c r="Z34" s="79"/>
      <c r="AA34" s="79"/>
      <c r="AB34" s="79">
        <v>1</v>
      </c>
      <c r="AC34" s="131">
        <v>0</v>
      </c>
      <c r="AD34" s="88">
        <f t="shared" si="1"/>
        <v>6</v>
      </c>
    </row>
    <row r="35" spans="1:30" ht="11.85" customHeight="1" x14ac:dyDescent="0.15">
      <c r="A35" s="83" t="s">
        <v>671</v>
      </c>
      <c r="B35" s="83" t="s">
        <v>672</v>
      </c>
      <c r="C35" s="79">
        <v>1</v>
      </c>
      <c r="D35" s="79">
        <v>0</v>
      </c>
      <c r="E35" s="79">
        <v>1</v>
      </c>
      <c r="F35" s="79">
        <v>1</v>
      </c>
      <c r="G35" s="79">
        <v>0</v>
      </c>
      <c r="H35" s="79">
        <v>0</v>
      </c>
      <c r="I35" s="79">
        <v>0</v>
      </c>
      <c r="J35" s="87">
        <f t="shared" si="2"/>
        <v>3</v>
      </c>
      <c r="K35" s="79">
        <v>1</v>
      </c>
      <c r="L35" s="79">
        <v>0</v>
      </c>
      <c r="M35" s="86">
        <v>0</v>
      </c>
      <c r="N35" s="79">
        <v>0</v>
      </c>
      <c r="O35" s="79">
        <v>0</v>
      </c>
      <c r="P35" s="79">
        <v>1</v>
      </c>
      <c r="Q35" s="79">
        <v>0</v>
      </c>
      <c r="R35" s="79">
        <v>0</v>
      </c>
      <c r="S35" s="79">
        <v>0</v>
      </c>
      <c r="T35" s="79">
        <v>0</v>
      </c>
      <c r="U35" s="79">
        <v>0</v>
      </c>
      <c r="V35" s="79">
        <v>0</v>
      </c>
      <c r="W35" s="79">
        <v>1</v>
      </c>
      <c r="X35" s="79">
        <v>0</v>
      </c>
      <c r="Y35" s="79"/>
      <c r="Z35" s="79"/>
      <c r="AA35" s="79">
        <v>1</v>
      </c>
      <c r="AB35" s="79">
        <v>1</v>
      </c>
      <c r="AC35" s="131">
        <v>1</v>
      </c>
      <c r="AD35" s="88">
        <f t="shared" si="1"/>
        <v>9</v>
      </c>
    </row>
    <row r="36" spans="1:30" ht="11.85" customHeight="1" x14ac:dyDescent="0.15">
      <c r="A36" s="83" t="s">
        <v>673</v>
      </c>
      <c r="B36" s="83" t="s">
        <v>674</v>
      </c>
      <c r="C36" s="79">
        <v>1</v>
      </c>
      <c r="D36" s="79">
        <v>0</v>
      </c>
      <c r="E36" s="79">
        <v>1</v>
      </c>
      <c r="F36" s="79">
        <v>1</v>
      </c>
      <c r="G36" s="79">
        <v>0</v>
      </c>
      <c r="H36" s="79">
        <v>0</v>
      </c>
      <c r="I36" s="79">
        <v>0</v>
      </c>
      <c r="J36" s="87">
        <f t="shared" si="2"/>
        <v>3</v>
      </c>
      <c r="K36" s="79">
        <v>0</v>
      </c>
      <c r="L36" s="79">
        <v>0</v>
      </c>
      <c r="M36" s="86">
        <v>0</v>
      </c>
      <c r="N36" s="79">
        <v>1</v>
      </c>
      <c r="O36" s="79">
        <v>0</v>
      </c>
      <c r="P36" s="79">
        <v>1</v>
      </c>
      <c r="Q36" s="79">
        <v>0</v>
      </c>
      <c r="R36" s="79">
        <v>0</v>
      </c>
      <c r="S36" s="79">
        <v>0</v>
      </c>
      <c r="T36" s="79">
        <v>0</v>
      </c>
      <c r="U36" s="79">
        <v>1</v>
      </c>
      <c r="V36" s="79">
        <v>0</v>
      </c>
      <c r="W36" s="79">
        <v>1</v>
      </c>
      <c r="X36" s="79">
        <v>0</v>
      </c>
      <c r="Y36" s="79"/>
      <c r="Z36" s="79">
        <v>1</v>
      </c>
      <c r="AA36" s="79">
        <v>1</v>
      </c>
      <c r="AB36" s="79">
        <v>1</v>
      </c>
      <c r="AC36" s="131">
        <v>0</v>
      </c>
      <c r="AD36" s="88">
        <f t="shared" si="1"/>
        <v>10</v>
      </c>
    </row>
    <row r="37" spans="1:30" ht="11.85" customHeight="1" x14ac:dyDescent="0.15">
      <c r="A37" s="83" t="s">
        <v>675</v>
      </c>
      <c r="B37" s="83" t="s">
        <v>676</v>
      </c>
      <c r="C37" s="79">
        <v>1</v>
      </c>
      <c r="D37" s="79">
        <v>0</v>
      </c>
      <c r="E37" s="79">
        <v>1</v>
      </c>
      <c r="F37" s="79">
        <v>1</v>
      </c>
      <c r="G37" s="79">
        <v>0</v>
      </c>
      <c r="H37" s="79">
        <v>0</v>
      </c>
      <c r="I37" s="79">
        <v>0</v>
      </c>
      <c r="J37" s="87">
        <f t="shared" si="2"/>
        <v>3</v>
      </c>
      <c r="K37" s="79">
        <v>0</v>
      </c>
      <c r="L37" s="79">
        <v>0</v>
      </c>
      <c r="M37" s="86">
        <v>0</v>
      </c>
      <c r="N37" s="79">
        <v>0</v>
      </c>
      <c r="O37" s="79">
        <v>0</v>
      </c>
      <c r="P37" s="79">
        <v>1</v>
      </c>
      <c r="Q37" s="79">
        <v>0</v>
      </c>
      <c r="R37" s="79">
        <v>0</v>
      </c>
      <c r="S37" s="79">
        <v>0</v>
      </c>
      <c r="T37" s="79">
        <v>0</v>
      </c>
      <c r="U37" s="79">
        <v>1</v>
      </c>
      <c r="V37" s="79">
        <v>1</v>
      </c>
      <c r="W37" s="79">
        <v>0</v>
      </c>
      <c r="X37" s="79">
        <v>1</v>
      </c>
      <c r="Y37" s="79"/>
      <c r="Z37" s="79">
        <v>1</v>
      </c>
      <c r="AA37" s="79">
        <v>1</v>
      </c>
      <c r="AB37" s="79">
        <v>1</v>
      </c>
      <c r="AC37" s="131">
        <v>0</v>
      </c>
      <c r="AD37" s="88">
        <f t="shared" si="1"/>
        <v>10</v>
      </c>
    </row>
    <row r="38" spans="1:30" ht="11.85" customHeight="1" x14ac:dyDescent="0.15">
      <c r="A38" s="83" t="s">
        <v>677</v>
      </c>
      <c r="B38" s="83" t="s">
        <v>678</v>
      </c>
      <c r="C38" s="79">
        <v>1</v>
      </c>
      <c r="D38" s="79">
        <v>0</v>
      </c>
      <c r="E38" s="79">
        <v>1</v>
      </c>
      <c r="F38" s="79">
        <v>0</v>
      </c>
      <c r="G38" s="79">
        <v>0</v>
      </c>
      <c r="H38" s="79">
        <v>0</v>
      </c>
      <c r="I38" s="79">
        <v>0</v>
      </c>
      <c r="J38" s="87">
        <f t="shared" si="2"/>
        <v>2</v>
      </c>
      <c r="K38" s="79">
        <v>1</v>
      </c>
      <c r="L38" s="79">
        <v>0</v>
      </c>
      <c r="M38" s="86">
        <v>0</v>
      </c>
      <c r="N38" s="79">
        <v>0</v>
      </c>
      <c r="O38" s="79">
        <v>0</v>
      </c>
      <c r="P38" s="79">
        <v>1</v>
      </c>
      <c r="Q38" s="79">
        <v>0</v>
      </c>
      <c r="R38" s="79">
        <v>0</v>
      </c>
      <c r="S38" s="79">
        <v>0</v>
      </c>
      <c r="T38" s="79">
        <v>0</v>
      </c>
      <c r="U38" s="79">
        <v>0</v>
      </c>
      <c r="V38" s="79">
        <v>0</v>
      </c>
      <c r="W38" s="79">
        <v>0</v>
      </c>
      <c r="X38" s="79">
        <v>0</v>
      </c>
      <c r="Y38" s="79"/>
      <c r="Z38" s="79"/>
      <c r="AA38" s="79"/>
      <c r="AB38" s="79">
        <v>1</v>
      </c>
      <c r="AC38" s="131">
        <v>0</v>
      </c>
      <c r="AD38" s="88">
        <f t="shared" si="1"/>
        <v>5</v>
      </c>
    </row>
    <row r="39" spans="1:30" ht="11.85" customHeight="1" x14ac:dyDescent="0.15">
      <c r="A39" s="83" t="s">
        <v>679</v>
      </c>
      <c r="B39" s="83" t="s">
        <v>680</v>
      </c>
      <c r="C39" s="79">
        <v>1</v>
      </c>
      <c r="D39" s="79">
        <v>0</v>
      </c>
      <c r="E39" s="79">
        <v>1</v>
      </c>
      <c r="F39" s="79">
        <v>1</v>
      </c>
      <c r="G39" s="79">
        <v>0</v>
      </c>
      <c r="H39" s="79">
        <v>0</v>
      </c>
      <c r="I39" s="79">
        <v>0</v>
      </c>
      <c r="J39" s="87">
        <f t="shared" si="2"/>
        <v>3</v>
      </c>
      <c r="K39" s="79">
        <v>0</v>
      </c>
      <c r="L39" s="79">
        <v>0</v>
      </c>
      <c r="M39" s="86">
        <v>0</v>
      </c>
      <c r="N39" s="79">
        <v>0</v>
      </c>
      <c r="O39" s="79">
        <v>0</v>
      </c>
      <c r="P39" s="79">
        <v>1</v>
      </c>
      <c r="Q39" s="79">
        <v>0</v>
      </c>
      <c r="R39" s="79">
        <v>0</v>
      </c>
      <c r="S39" s="79">
        <v>0</v>
      </c>
      <c r="T39" s="79">
        <v>0</v>
      </c>
      <c r="U39" s="79">
        <v>0</v>
      </c>
      <c r="V39" s="79">
        <v>0</v>
      </c>
      <c r="W39" s="79">
        <v>1</v>
      </c>
      <c r="X39" s="79">
        <v>0</v>
      </c>
      <c r="Y39" s="79"/>
      <c r="Z39" s="79"/>
      <c r="AA39" s="79">
        <v>1</v>
      </c>
      <c r="AB39" s="79">
        <v>1</v>
      </c>
      <c r="AC39" s="131">
        <v>0</v>
      </c>
      <c r="AD39" s="88">
        <f t="shared" si="1"/>
        <v>7</v>
      </c>
    </row>
  </sheetData>
  <sortState ref="A2:AD39">
    <sortCondition ref="A1"/>
  </sortState>
  <phoneticPr fontId="34" type="noConversion"/>
  <pageMargins left="0.75" right="0.75" top="1" bottom="1" header="0.50902777777777797" footer="0.50902777777777797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C38"/>
  <sheetViews>
    <sheetView topLeftCell="A13" workbookViewId="0">
      <selection activeCell="AD5" sqref="AD5"/>
    </sheetView>
  </sheetViews>
  <sheetFormatPr defaultColWidth="9" defaultRowHeight="12" customHeight="1" x14ac:dyDescent="0.25"/>
  <cols>
    <col min="1" max="1" width="11.59765625" style="30" customWidth="1"/>
    <col min="2" max="2" width="9" style="30" customWidth="1"/>
    <col min="3" max="3" width="9.765625E-2" style="30" customWidth="1"/>
    <col min="4" max="4" width="4.5" style="30" hidden="1" customWidth="1"/>
    <col min="5" max="5" width="4.8984375" style="30" hidden="1" customWidth="1"/>
    <col min="6" max="6" width="5.5" style="30" hidden="1" customWidth="1"/>
    <col min="7" max="7" width="5.09765625" style="30" hidden="1" customWidth="1"/>
    <col min="8" max="8" width="6" style="30" hidden="1" customWidth="1"/>
    <col min="9" max="9" width="4.59765625" style="29" customWidth="1"/>
    <col min="10" max="11" width="5.69921875" style="30" customWidth="1"/>
    <col min="12" max="12" width="5.69921875" customWidth="1"/>
    <col min="13" max="13" width="6" customWidth="1"/>
    <col min="14" max="27" width="7" customWidth="1"/>
    <col min="28" max="28" width="9" style="130"/>
    <col min="29" max="29" width="9" style="61"/>
    <col min="30" max="16384" width="9" style="30"/>
  </cols>
  <sheetData>
    <row r="1" spans="1:29" ht="12" customHeight="1" x14ac:dyDescent="0.25">
      <c r="A1" s="74" t="s">
        <v>1</v>
      </c>
      <c r="B1" s="74" t="s">
        <v>0</v>
      </c>
      <c r="C1" s="30" t="s">
        <v>356</v>
      </c>
      <c r="D1" s="30" t="s">
        <v>357</v>
      </c>
      <c r="E1" s="30" t="s">
        <v>450</v>
      </c>
      <c r="F1" s="30" t="s">
        <v>451</v>
      </c>
      <c r="G1" s="30" t="s">
        <v>193</v>
      </c>
      <c r="H1" s="30" t="s">
        <v>360</v>
      </c>
      <c r="I1" s="77" t="s">
        <v>363</v>
      </c>
      <c r="J1" s="35" t="s">
        <v>365</v>
      </c>
      <c r="K1" s="30" t="s">
        <v>366</v>
      </c>
      <c r="L1" s="30" t="s">
        <v>368</v>
      </c>
      <c r="M1" s="30" t="s">
        <v>369</v>
      </c>
      <c r="N1" s="30" t="s">
        <v>3</v>
      </c>
      <c r="O1" s="30" t="s">
        <v>65</v>
      </c>
      <c r="P1" s="30" t="s">
        <v>193</v>
      </c>
      <c r="Q1" s="30" t="s">
        <v>66</v>
      </c>
      <c r="R1" s="30" t="s">
        <v>276</v>
      </c>
      <c r="S1" s="30" t="s">
        <v>67</v>
      </c>
      <c r="T1" s="30" t="s">
        <v>453</v>
      </c>
      <c r="U1" s="30" t="s">
        <v>7</v>
      </c>
      <c r="V1" s="30" t="s">
        <v>8</v>
      </c>
      <c r="W1" s="30" t="s">
        <v>9</v>
      </c>
      <c r="X1" s="30" t="s">
        <v>68</v>
      </c>
      <c r="Y1" s="30" t="s">
        <v>10</v>
      </c>
      <c r="Z1" s="30" t="s">
        <v>69</v>
      </c>
      <c r="AA1" s="30" t="s">
        <v>454</v>
      </c>
      <c r="AB1" s="130" t="s">
        <v>1587</v>
      </c>
      <c r="AC1" s="65" t="s">
        <v>11</v>
      </c>
    </row>
    <row r="2" spans="1:29" ht="12" customHeight="1" x14ac:dyDescent="0.25">
      <c r="A2" s="34" t="s">
        <v>681</v>
      </c>
      <c r="B2" s="34" t="s">
        <v>682</v>
      </c>
      <c r="C2" s="75">
        <v>0</v>
      </c>
      <c r="D2" s="30">
        <v>1</v>
      </c>
      <c r="E2" s="30">
        <v>1</v>
      </c>
      <c r="F2" s="30">
        <v>1</v>
      </c>
      <c r="G2" s="30">
        <v>0</v>
      </c>
      <c r="H2" s="75">
        <v>0</v>
      </c>
      <c r="I2" s="78">
        <f t="shared" ref="I2:I38" si="0">C2+D2+E2+F2+G2+H2</f>
        <v>3</v>
      </c>
      <c r="J2" s="30">
        <v>0</v>
      </c>
      <c r="K2" s="30">
        <v>0</v>
      </c>
      <c r="L2" s="30">
        <v>0</v>
      </c>
      <c r="M2" s="30">
        <v>1</v>
      </c>
      <c r="N2" s="30">
        <v>0</v>
      </c>
      <c r="O2" s="30">
        <v>0</v>
      </c>
      <c r="P2" s="30">
        <v>1</v>
      </c>
      <c r="Q2" s="30">
        <v>0</v>
      </c>
      <c r="R2" s="30">
        <v>0</v>
      </c>
      <c r="S2" s="30">
        <v>0</v>
      </c>
      <c r="T2" s="30">
        <v>0</v>
      </c>
      <c r="U2" s="30">
        <v>0</v>
      </c>
      <c r="V2" s="30">
        <v>0</v>
      </c>
      <c r="W2" s="30"/>
      <c r="X2" s="30"/>
      <c r="Y2" s="30"/>
      <c r="Z2" s="30"/>
      <c r="AA2" s="30">
        <v>1</v>
      </c>
      <c r="AB2" s="130">
        <v>1</v>
      </c>
      <c r="AC2" s="65">
        <f>SUM(I2:AB2)</f>
        <v>7</v>
      </c>
    </row>
    <row r="3" spans="1:29" ht="12" customHeight="1" x14ac:dyDescent="0.25">
      <c r="A3" s="34" t="s">
        <v>683</v>
      </c>
      <c r="B3" s="34" t="s">
        <v>684</v>
      </c>
      <c r="C3" s="75">
        <v>0</v>
      </c>
      <c r="D3" s="30">
        <v>1</v>
      </c>
      <c r="E3" s="30">
        <v>1</v>
      </c>
      <c r="F3" s="30">
        <v>1</v>
      </c>
      <c r="G3" s="30">
        <v>0</v>
      </c>
      <c r="H3" s="35">
        <v>0</v>
      </c>
      <c r="I3" s="78">
        <f t="shared" si="0"/>
        <v>3</v>
      </c>
      <c r="J3" s="30">
        <v>0</v>
      </c>
      <c r="K3" s="30">
        <v>0</v>
      </c>
      <c r="L3" s="30">
        <v>0</v>
      </c>
      <c r="M3" s="30">
        <v>1</v>
      </c>
      <c r="N3" s="30">
        <v>0</v>
      </c>
      <c r="O3" s="30">
        <v>3</v>
      </c>
      <c r="P3" s="30">
        <v>0</v>
      </c>
      <c r="Q3" s="30">
        <v>0</v>
      </c>
      <c r="R3" s="30">
        <v>1</v>
      </c>
      <c r="S3" s="30">
        <v>0</v>
      </c>
      <c r="T3" s="30">
        <v>0</v>
      </c>
      <c r="U3" s="30">
        <v>0</v>
      </c>
      <c r="V3" s="30">
        <v>0</v>
      </c>
      <c r="W3" s="30"/>
      <c r="X3" s="30"/>
      <c r="Y3" s="30"/>
      <c r="Z3" s="30"/>
      <c r="AA3" s="30">
        <v>1</v>
      </c>
      <c r="AB3" s="130">
        <v>1</v>
      </c>
      <c r="AC3" s="65">
        <f t="shared" ref="AC3:AC38" si="1">SUM(I3:AB3)</f>
        <v>10</v>
      </c>
    </row>
    <row r="4" spans="1:29" ht="12" customHeight="1" x14ac:dyDescent="0.25">
      <c r="A4" s="34" t="s">
        <v>685</v>
      </c>
      <c r="B4" s="34" t="s">
        <v>686</v>
      </c>
      <c r="C4" s="75">
        <v>0</v>
      </c>
      <c r="D4" s="30">
        <v>1</v>
      </c>
      <c r="E4" s="30">
        <v>1</v>
      </c>
      <c r="F4" s="30">
        <v>1</v>
      </c>
      <c r="G4" s="30">
        <v>1</v>
      </c>
      <c r="H4" s="35">
        <v>0</v>
      </c>
      <c r="I4" s="78">
        <f t="shared" si="0"/>
        <v>4</v>
      </c>
      <c r="J4" s="30">
        <v>0</v>
      </c>
      <c r="K4" s="30">
        <v>0</v>
      </c>
      <c r="L4" s="30">
        <v>0</v>
      </c>
      <c r="M4" s="30">
        <v>1</v>
      </c>
      <c r="N4" s="30">
        <v>0</v>
      </c>
      <c r="O4" s="30">
        <v>0</v>
      </c>
      <c r="P4" s="30">
        <v>1</v>
      </c>
      <c r="Q4" s="30">
        <v>0</v>
      </c>
      <c r="R4" s="30">
        <v>1</v>
      </c>
      <c r="S4" s="30">
        <v>0</v>
      </c>
      <c r="T4" s="30">
        <v>1</v>
      </c>
      <c r="U4" s="30">
        <v>1</v>
      </c>
      <c r="V4" s="30">
        <v>0</v>
      </c>
      <c r="W4" s="30"/>
      <c r="X4" s="30">
        <v>1</v>
      </c>
      <c r="Y4" s="30"/>
      <c r="Z4" s="30"/>
      <c r="AA4" s="30">
        <v>1</v>
      </c>
      <c r="AB4" s="130">
        <v>0</v>
      </c>
      <c r="AC4" s="65">
        <f t="shared" si="1"/>
        <v>11</v>
      </c>
    </row>
    <row r="5" spans="1:29" ht="12" customHeight="1" x14ac:dyDescent="0.25">
      <c r="A5" s="34" t="s">
        <v>687</v>
      </c>
      <c r="B5" s="34" t="s">
        <v>688</v>
      </c>
      <c r="C5" s="75">
        <v>0</v>
      </c>
      <c r="D5" s="30">
        <v>1</v>
      </c>
      <c r="E5" s="30">
        <v>1</v>
      </c>
      <c r="F5" s="30">
        <v>1</v>
      </c>
      <c r="G5" s="30">
        <v>0</v>
      </c>
      <c r="H5" s="35">
        <v>0</v>
      </c>
      <c r="I5" s="78">
        <f t="shared" si="0"/>
        <v>3</v>
      </c>
      <c r="J5" s="30">
        <v>0</v>
      </c>
      <c r="K5" s="30">
        <v>0</v>
      </c>
      <c r="L5" s="30">
        <v>0</v>
      </c>
      <c r="M5" s="30">
        <v>1</v>
      </c>
      <c r="N5" s="30">
        <v>0</v>
      </c>
      <c r="O5" s="30">
        <v>0</v>
      </c>
      <c r="P5" s="30">
        <v>0</v>
      </c>
      <c r="Q5" s="30">
        <v>0</v>
      </c>
      <c r="R5" s="30">
        <v>0</v>
      </c>
      <c r="S5" s="30">
        <v>0</v>
      </c>
      <c r="T5" s="30">
        <v>0</v>
      </c>
      <c r="U5" s="30">
        <v>0</v>
      </c>
      <c r="V5" s="30">
        <v>0</v>
      </c>
      <c r="W5" s="30"/>
      <c r="X5" s="30"/>
      <c r="Y5" s="30">
        <v>1</v>
      </c>
      <c r="Z5" s="30"/>
      <c r="AA5" s="30">
        <v>1</v>
      </c>
      <c r="AB5" s="130">
        <v>0</v>
      </c>
      <c r="AC5" s="65">
        <f t="shared" si="1"/>
        <v>6</v>
      </c>
    </row>
    <row r="6" spans="1:29" ht="12" customHeight="1" x14ac:dyDescent="0.25">
      <c r="A6" s="34" t="s">
        <v>689</v>
      </c>
      <c r="B6" s="34" t="s">
        <v>690</v>
      </c>
      <c r="C6" s="75">
        <v>0</v>
      </c>
      <c r="D6" s="30">
        <v>1</v>
      </c>
      <c r="E6" s="30">
        <v>1</v>
      </c>
      <c r="F6" s="30">
        <v>1</v>
      </c>
      <c r="G6" s="30">
        <v>0</v>
      </c>
      <c r="H6" s="75">
        <v>0</v>
      </c>
      <c r="I6" s="78">
        <f t="shared" si="0"/>
        <v>3</v>
      </c>
      <c r="J6" s="30">
        <v>0</v>
      </c>
      <c r="K6" s="30">
        <v>0</v>
      </c>
      <c r="L6" s="30">
        <v>0</v>
      </c>
      <c r="M6" s="30">
        <v>1</v>
      </c>
      <c r="N6" s="30">
        <v>0</v>
      </c>
      <c r="O6" s="30">
        <v>3</v>
      </c>
      <c r="P6" s="30">
        <v>1</v>
      </c>
      <c r="Q6" s="30">
        <v>0</v>
      </c>
      <c r="R6" s="30">
        <v>0</v>
      </c>
      <c r="S6" s="30">
        <v>0</v>
      </c>
      <c r="T6" s="30">
        <v>0</v>
      </c>
      <c r="U6" s="30">
        <v>0</v>
      </c>
      <c r="V6" s="30">
        <v>0</v>
      </c>
      <c r="W6" s="30"/>
      <c r="X6" s="30"/>
      <c r="Y6" s="30"/>
      <c r="Z6" s="30"/>
      <c r="AA6" s="30">
        <v>1</v>
      </c>
      <c r="AB6" s="130">
        <v>1</v>
      </c>
      <c r="AC6" s="65">
        <f t="shared" si="1"/>
        <v>10</v>
      </c>
    </row>
    <row r="7" spans="1:29" ht="12" customHeight="1" x14ac:dyDescent="0.25">
      <c r="A7" s="34" t="s">
        <v>691</v>
      </c>
      <c r="B7" s="34" t="s">
        <v>692</v>
      </c>
      <c r="C7" s="75">
        <v>0</v>
      </c>
      <c r="D7" s="30">
        <v>1</v>
      </c>
      <c r="E7" s="30">
        <v>1</v>
      </c>
      <c r="F7" s="30">
        <v>1</v>
      </c>
      <c r="G7" s="75">
        <v>0</v>
      </c>
      <c r="H7" s="75">
        <v>0</v>
      </c>
      <c r="I7" s="78">
        <f t="shared" si="0"/>
        <v>3</v>
      </c>
      <c r="J7" s="30">
        <v>0</v>
      </c>
      <c r="K7" s="30">
        <v>0</v>
      </c>
      <c r="L7" s="30">
        <v>0</v>
      </c>
      <c r="M7" s="30">
        <v>1</v>
      </c>
      <c r="N7" s="30">
        <v>0</v>
      </c>
      <c r="O7" s="30">
        <v>0</v>
      </c>
      <c r="P7" s="30">
        <v>1</v>
      </c>
      <c r="Q7" s="30">
        <v>0</v>
      </c>
      <c r="R7" s="30">
        <v>0</v>
      </c>
      <c r="S7" s="30">
        <v>0</v>
      </c>
      <c r="T7" s="30">
        <v>0</v>
      </c>
      <c r="U7" s="30">
        <v>0</v>
      </c>
      <c r="V7" s="30">
        <v>0</v>
      </c>
      <c r="W7" s="30"/>
      <c r="X7" s="30"/>
      <c r="Y7" s="30"/>
      <c r="Z7" s="30"/>
      <c r="AA7" s="30">
        <v>1</v>
      </c>
      <c r="AB7" s="130">
        <v>0</v>
      </c>
      <c r="AC7" s="65">
        <f t="shared" si="1"/>
        <v>6</v>
      </c>
    </row>
    <row r="8" spans="1:29" ht="12" customHeight="1" x14ac:dyDescent="0.25">
      <c r="A8" s="34" t="s">
        <v>693</v>
      </c>
      <c r="B8" s="34" t="s">
        <v>694</v>
      </c>
      <c r="C8" s="75">
        <v>0</v>
      </c>
      <c r="D8" s="30">
        <v>1</v>
      </c>
      <c r="E8" s="30">
        <v>1</v>
      </c>
      <c r="F8" s="30">
        <v>1</v>
      </c>
      <c r="G8" s="35">
        <v>1</v>
      </c>
      <c r="H8" s="75">
        <v>0</v>
      </c>
      <c r="I8" s="78">
        <f t="shared" si="0"/>
        <v>4</v>
      </c>
      <c r="J8" s="30">
        <v>0</v>
      </c>
      <c r="K8" s="30">
        <v>0</v>
      </c>
      <c r="L8" s="30">
        <v>0</v>
      </c>
      <c r="M8" s="30">
        <v>1</v>
      </c>
      <c r="N8" s="30">
        <v>0</v>
      </c>
      <c r="O8" s="30">
        <v>0</v>
      </c>
      <c r="P8" s="30">
        <v>0</v>
      </c>
      <c r="Q8" s="30">
        <v>0</v>
      </c>
      <c r="R8" s="30">
        <v>0</v>
      </c>
      <c r="S8" s="30">
        <v>0</v>
      </c>
      <c r="T8" s="30">
        <v>0</v>
      </c>
      <c r="U8" s="30">
        <v>0</v>
      </c>
      <c r="V8" s="30">
        <v>0</v>
      </c>
      <c r="W8" s="30"/>
      <c r="X8" s="30"/>
      <c r="Y8" s="30"/>
      <c r="Z8" s="30"/>
      <c r="AA8" s="30">
        <v>1</v>
      </c>
      <c r="AB8" s="130">
        <v>1</v>
      </c>
      <c r="AC8" s="65">
        <f t="shared" si="1"/>
        <v>7</v>
      </c>
    </row>
    <row r="9" spans="1:29" ht="12" customHeight="1" x14ac:dyDescent="0.25">
      <c r="A9" s="34" t="s">
        <v>695</v>
      </c>
      <c r="B9" s="34" t="s">
        <v>696</v>
      </c>
      <c r="C9" s="75">
        <v>0</v>
      </c>
      <c r="D9" s="30">
        <v>1</v>
      </c>
      <c r="E9" s="30">
        <v>1</v>
      </c>
      <c r="F9" s="30">
        <v>1</v>
      </c>
      <c r="G9" s="75">
        <v>0</v>
      </c>
      <c r="H9" s="75">
        <v>0</v>
      </c>
      <c r="I9" s="78">
        <f t="shared" si="0"/>
        <v>3</v>
      </c>
      <c r="J9" s="30">
        <v>0</v>
      </c>
      <c r="K9" s="30">
        <v>0</v>
      </c>
      <c r="L9">
        <v>1</v>
      </c>
      <c r="M9" s="30">
        <v>0</v>
      </c>
      <c r="N9" s="30">
        <v>0</v>
      </c>
      <c r="O9" s="30">
        <v>0</v>
      </c>
      <c r="P9" s="30">
        <v>0</v>
      </c>
      <c r="Q9" s="30">
        <v>0</v>
      </c>
      <c r="R9" s="30">
        <v>0</v>
      </c>
      <c r="S9" s="30">
        <v>0</v>
      </c>
      <c r="T9" s="30">
        <v>0</v>
      </c>
      <c r="U9" s="30">
        <v>0</v>
      </c>
      <c r="V9" s="30">
        <v>0</v>
      </c>
      <c r="W9" s="30"/>
      <c r="X9" s="30"/>
      <c r="Y9" s="30">
        <v>1</v>
      </c>
      <c r="Z9" s="30"/>
      <c r="AA9" s="30">
        <v>1</v>
      </c>
      <c r="AB9" s="130">
        <v>1</v>
      </c>
      <c r="AC9" s="65">
        <f t="shared" si="1"/>
        <v>7</v>
      </c>
    </row>
    <row r="10" spans="1:29" ht="12" customHeight="1" x14ac:dyDescent="0.25">
      <c r="A10" s="34" t="s">
        <v>697</v>
      </c>
      <c r="B10" s="34" t="s">
        <v>698</v>
      </c>
      <c r="C10" s="75">
        <v>0</v>
      </c>
      <c r="D10" s="30">
        <v>1</v>
      </c>
      <c r="E10" s="30">
        <v>1</v>
      </c>
      <c r="F10" s="30">
        <v>1</v>
      </c>
      <c r="G10" s="75">
        <v>0</v>
      </c>
      <c r="H10" s="30">
        <v>1</v>
      </c>
      <c r="I10" s="37">
        <f t="shared" si="0"/>
        <v>4</v>
      </c>
      <c r="J10" s="30">
        <v>1</v>
      </c>
      <c r="K10" s="30">
        <v>0</v>
      </c>
      <c r="L10" s="30">
        <v>0</v>
      </c>
      <c r="M10" s="30">
        <v>0</v>
      </c>
      <c r="N10" s="30">
        <v>0</v>
      </c>
      <c r="O10" s="30">
        <v>3</v>
      </c>
      <c r="P10" s="30">
        <v>0</v>
      </c>
      <c r="Q10" s="30">
        <v>0</v>
      </c>
      <c r="R10" s="30">
        <v>1</v>
      </c>
      <c r="S10" s="30">
        <v>0</v>
      </c>
      <c r="T10" s="30">
        <v>0</v>
      </c>
      <c r="U10" s="30">
        <v>1</v>
      </c>
      <c r="V10" s="30">
        <v>0</v>
      </c>
      <c r="W10" s="30"/>
      <c r="X10" s="30"/>
      <c r="Y10" s="30"/>
      <c r="Z10" s="30"/>
      <c r="AA10" s="30">
        <v>1</v>
      </c>
      <c r="AB10" s="130">
        <v>0</v>
      </c>
      <c r="AC10" s="65">
        <f t="shared" si="1"/>
        <v>11</v>
      </c>
    </row>
    <row r="11" spans="1:29" ht="12" customHeight="1" x14ac:dyDescent="0.25">
      <c r="A11" s="34" t="s">
        <v>699</v>
      </c>
      <c r="B11" s="34" t="s">
        <v>700</v>
      </c>
      <c r="C11" s="75">
        <v>0</v>
      </c>
      <c r="D11" s="30">
        <v>1</v>
      </c>
      <c r="E11" s="30">
        <v>1</v>
      </c>
      <c r="F11" s="30">
        <v>1</v>
      </c>
      <c r="G11" s="35">
        <v>0</v>
      </c>
      <c r="H11" s="75">
        <v>0</v>
      </c>
      <c r="I11" s="78">
        <f t="shared" si="0"/>
        <v>3</v>
      </c>
      <c r="J11" s="30">
        <v>1</v>
      </c>
      <c r="K11" s="30">
        <v>0</v>
      </c>
      <c r="L11" s="30">
        <v>0</v>
      </c>
      <c r="M11" s="30">
        <v>1</v>
      </c>
      <c r="N11" s="30">
        <v>0</v>
      </c>
      <c r="O11" s="30">
        <v>0</v>
      </c>
      <c r="P11" s="30">
        <v>0</v>
      </c>
      <c r="Q11" s="30">
        <v>0</v>
      </c>
      <c r="R11" s="30">
        <v>0</v>
      </c>
      <c r="S11" s="30">
        <v>0</v>
      </c>
      <c r="T11" s="30">
        <v>0</v>
      </c>
      <c r="U11" s="30">
        <v>0</v>
      </c>
      <c r="V11" s="30">
        <v>0</v>
      </c>
      <c r="W11" s="30"/>
      <c r="X11" s="30">
        <v>1</v>
      </c>
      <c r="Y11" s="30"/>
      <c r="Z11" s="30"/>
      <c r="AA11" s="30">
        <v>1</v>
      </c>
      <c r="AB11" s="130">
        <v>0</v>
      </c>
      <c r="AC11" s="65">
        <f t="shared" si="1"/>
        <v>7</v>
      </c>
    </row>
    <row r="12" spans="1:29" ht="12" customHeight="1" x14ac:dyDescent="0.25">
      <c r="A12" s="34" t="s">
        <v>701</v>
      </c>
      <c r="B12" s="34" t="s">
        <v>702</v>
      </c>
      <c r="C12" s="75">
        <v>0</v>
      </c>
      <c r="D12" s="30">
        <v>1</v>
      </c>
      <c r="E12" s="30">
        <v>1</v>
      </c>
      <c r="F12" s="30">
        <v>1</v>
      </c>
      <c r="G12" s="35">
        <v>1</v>
      </c>
      <c r="H12" s="35">
        <v>0</v>
      </c>
      <c r="I12" s="78">
        <f t="shared" si="0"/>
        <v>4</v>
      </c>
      <c r="J12" s="30">
        <v>0</v>
      </c>
      <c r="K12" s="30">
        <v>0</v>
      </c>
      <c r="L12" s="30">
        <v>0</v>
      </c>
      <c r="M12" s="30">
        <v>1</v>
      </c>
      <c r="N12" s="30">
        <v>0</v>
      </c>
      <c r="O12" s="30">
        <v>3</v>
      </c>
      <c r="P12" s="30">
        <v>1</v>
      </c>
      <c r="Q12" s="30">
        <v>0</v>
      </c>
      <c r="R12" s="30">
        <v>1</v>
      </c>
      <c r="S12" s="30">
        <v>0</v>
      </c>
      <c r="T12" s="30">
        <v>1</v>
      </c>
      <c r="U12" s="30">
        <v>1</v>
      </c>
      <c r="V12" s="30">
        <v>0</v>
      </c>
      <c r="W12" s="30"/>
      <c r="X12" s="30">
        <v>1</v>
      </c>
      <c r="Y12" s="30"/>
      <c r="Z12" s="30"/>
      <c r="AA12" s="30">
        <v>1</v>
      </c>
      <c r="AB12" s="130">
        <v>0</v>
      </c>
      <c r="AC12" s="65">
        <f t="shared" si="1"/>
        <v>14</v>
      </c>
    </row>
    <row r="13" spans="1:29" ht="12" customHeight="1" x14ac:dyDescent="0.25">
      <c r="A13" s="34" t="s">
        <v>703</v>
      </c>
      <c r="B13" s="34" t="s">
        <v>704</v>
      </c>
      <c r="C13" s="75">
        <v>0</v>
      </c>
      <c r="D13" s="30">
        <v>1</v>
      </c>
      <c r="E13" s="30">
        <v>1</v>
      </c>
      <c r="F13" s="30">
        <v>1</v>
      </c>
      <c r="G13" s="35">
        <v>0</v>
      </c>
      <c r="H13" s="35">
        <v>1</v>
      </c>
      <c r="I13" s="78">
        <f t="shared" si="0"/>
        <v>4</v>
      </c>
      <c r="J13" s="30">
        <v>0</v>
      </c>
      <c r="K13" s="30">
        <v>0</v>
      </c>
      <c r="L13" s="30">
        <v>0</v>
      </c>
      <c r="M13" s="30">
        <v>0</v>
      </c>
      <c r="N13" s="30">
        <v>0</v>
      </c>
      <c r="O13" s="30">
        <v>0</v>
      </c>
      <c r="P13" s="30">
        <v>0</v>
      </c>
      <c r="Q13" s="30">
        <v>0</v>
      </c>
      <c r="R13" s="30">
        <v>0</v>
      </c>
      <c r="S13" s="30">
        <v>0</v>
      </c>
      <c r="T13" s="30">
        <v>0</v>
      </c>
      <c r="U13" s="30">
        <v>1</v>
      </c>
      <c r="V13" s="30">
        <v>1</v>
      </c>
      <c r="W13" s="30"/>
      <c r="X13" s="30">
        <v>1</v>
      </c>
      <c r="Y13" s="30">
        <v>1</v>
      </c>
      <c r="Z13" s="30">
        <v>1</v>
      </c>
      <c r="AA13" s="30">
        <v>1</v>
      </c>
      <c r="AB13" s="130">
        <v>0</v>
      </c>
      <c r="AC13" s="65">
        <f t="shared" si="1"/>
        <v>10</v>
      </c>
    </row>
    <row r="14" spans="1:29" ht="12" customHeight="1" x14ac:dyDescent="0.25">
      <c r="A14" s="34" t="s">
        <v>705</v>
      </c>
      <c r="B14" s="34" t="s">
        <v>706</v>
      </c>
      <c r="C14" s="75">
        <v>0</v>
      </c>
      <c r="D14" s="30">
        <v>1</v>
      </c>
      <c r="E14" s="30">
        <v>1</v>
      </c>
      <c r="F14" s="30">
        <v>1</v>
      </c>
      <c r="G14" s="35">
        <v>0</v>
      </c>
      <c r="H14" s="75">
        <v>0</v>
      </c>
      <c r="I14" s="78">
        <f t="shared" si="0"/>
        <v>3</v>
      </c>
      <c r="J14" s="30">
        <v>0</v>
      </c>
      <c r="K14" s="30">
        <v>0</v>
      </c>
      <c r="L14" s="30">
        <v>0</v>
      </c>
      <c r="M14" s="30">
        <v>1</v>
      </c>
      <c r="N14" s="30">
        <v>0</v>
      </c>
      <c r="O14" s="30">
        <v>0</v>
      </c>
      <c r="P14" s="30">
        <v>0</v>
      </c>
      <c r="Q14" s="30">
        <v>0</v>
      </c>
      <c r="R14" s="30">
        <v>0</v>
      </c>
      <c r="S14" s="30">
        <v>0</v>
      </c>
      <c r="T14" s="30">
        <v>0</v>
      </c>
      <c r="U14" s="30">
        <v>0</v>
      </c>
      <c r="V14" s="30">
        <v>0</v>
      </c>
      <c r="W14" s="30">
        <v>1</v>
      </c>
      <c r="X14" s="30"/>
      <c r="Y14" s="30"/>
      <c r="Z14" s="30"/>
      <c r="AA14" s="30">
        <v>1</v>
      </c>
      <c r="AB14" s="130">
        <v>0</v>
      </c>
      <c r="AC14" s="65">
        <f t="shared" si="1"/>
        <v>6</v>
      </c>
    </row>
    <row r="15" spans="1:29" ht="12" customHeight="1" x14ac:dyDescent="0.25">
      <c r="A15" s="34" t="s">
        <v>707</v>
      </c>
      <c r="B15" s="34" t="s">
        <v>708</v>
      </c>
      <c r="C15" s="75">
        <v>0</v>
      </c>
      <c r="D15" s="30">
        <v>1</v>
      </c>
      <c r="E15" s="30">
        <v>1</v>
      </c>
      <c r="F15" s="30">
        <v>1</v>
      </c>
      <c r="G15" s="35">
        <v>0</v>
      </c>
      <c r="H15" s="75">
        <v>0</v>
      </c>
      <c r="I15" s="78">
        <f t="shared" si="0"/>
        <v>3</v>
      </c>
      <c r="J15" s="30">
        <v>0</v>
      </c>
      <c r="K15" s="30">
        <v>0</v>
      </c>
      <c r="L15" s="30">
        <v>0</v>
      </c>
      <c r="M15" s="30">
        <v>0</v>
      </c>
      <c r="N15" s="30">
        <v>0</v>
      </c>
      <c r="O15" s="30">
        <v>0</v>
      </c>
      <c r="P15" s="30">
        <v>0</v>
      </c>
      <c r="Q15" s="30">
        <v>0</v>
      </c>
      <c r="R15" s="30">
        <v>0</v>
      </c>
      <c r="S15" s="30">
        <v>0</v>
      </c>
      <c r="T15" s="30">
        <v>0</v>
      </c>
      <c r="U15" s="30">
        <v>0</v>
      </c>
      <c r="V15" s="30">
        <v>0</v>
      </c>
      <c r="W15" s="30"/>
      <c r="X15" s="30"/>
      <c r="Y15" s="30"/>
      <c r="Z15" s="30"/>
      <c r="AA15" s="30">
        <v>1</v>
      </c>
      <c r="AB15" s="130">
        <v>0</v>
      </c>
      <c r="AC15" s="65">
        <f t="shared" si="1"/>
        <v>4</v>
      </c>
    </row>
    <row r="16" spans="1:29" ht="12" customHeight="1" x14ac:dyDescent="0.25">
      <c r="A16" s="34" t="s">
        <v>709</v>
      </c>
      <c r="B16" s="34" t="s">
        <v>710</v>
      </c>
      <c r="C16" s="75">
        <v>0</v>
      </c>
      <c r="D16" s="30">
        <v>1</v>
      </c>
      <c r="E16" s="30">
        <v>1</v>
      </c>
      <c r="F16" s="30">
        <v>1</v>
      </c>
      <c r="G16" s="75">
        <v>0</v>
      </c>
      <c r="H16" s="75">
        <v>0</v>
      </c>
      <c r="I16" s="78">
        <f t="shared" si="0"/>
        <v>3</v>
      </c>
      <c r="J16" s="30">
        <v>0</v>
      </c>
      <c r="K16" s="30">
        <v>0</v>
      </c>
      <c r="L16" s="30">
        <v>0</v>
      </c>
      <c r="M16" s="30">
        <v>1</v>
      </c>
      <c r="N16" s="30">
        <v>0</v>
      </c>
      <c r="O16" s="30">
        <v>0</v>
      </c>
      <c r="P16" s="30">
        <v>0</v>
      </c>
      <c r="Q16" s="30">
        <v>0</v>
      </c>
      <c r="R16" s="30">
        <v>0</v>
      </c>
      <c r="S16" s="30">
        <v>0</v>
      </c>
      <c r="T16" s="30">
        <v>0</v>
      </c>
      <c r="U16" s="30">
        <v>0</v>
      </c>
      <c r="V16" s="30">
        <v>0</v>
      </c>
      <c r="W16" s="30">
        <v>1</v>
      </c>
      <c r="X16" s="30"/>
      <c r="Y16" s="30"/>
      <c r="Z16" s="30"/>
      <c r="AA16" s="30">
        <v>1</v>
      </c>
      <c r="AB16" s="130">
        <v>1</v>
      </c>
      <c r="AC16" s="65">
        <f t="shared" si="1"/>
        <v>7</v>
      </c>
    </row>
    <row r="17" spans="1:29" ht="12" customHeight="1" x14ac:dyDescent="0.25">
      <c r="A17" s="34" t="s">
        <v>711</v>
      </c>
      <c r="B17" s="34" t="s">
        <v>712</v>
      </c>
      <c r="C17" s="75">
        <v>0</v>
      </c>
      <c r="D17" s="30">
        <v>1</v>
      </c>
      <c r="E17" s="30">
        <v>1</v>
      </c>
      <c r="F17" s="30">
        <v>1</v>
      </c>
      <c r="G17" s="75">
        <v>0</v>
      </c>
      <c r="H17" s="75">
        <v>0</v>
      </c>
      <c r="I17" s="78">
        <f t="shared" si="0"/>
        <v>3</v>
      </c>
      <c r="J17" s="30">
        <v>0</v>
      </c>
      <c r="K17" s="30">
        <v>1</v>
      </c>
      <c r="L17" s="30">
        <v>0</v>
      </c>
      <c r="M17" s="30">
        <v>1</v>
      </c>
      <c r="N17" s="30">
        <v>0</v>
      </c>
      <c r="O17" s="30">
        <v>3</v>
      </c>
      <c r="P17" s="30">
        <v>0</v>
      </c>
      <c r="Q17" s="30">
        <v>0</v>
      </c>
      <c r="R17" s="30">
        <v>0</v>
      </c>
      <c r="S17" s="30">
        <v>0</v>
      </c>
      <c r="T17" s="30">
        <v>1</v>
      </c>
      <c r="U17" s="30">
        <v>1</v>
      </c>
      <c r="V17" s="30">
        <v>0</v>
      </c>
      <c r="W17" s="30"/>
      <c r="X17" s="30"/>
      <c r="Y17" s="30"/>
      <c r="Z17" s="30"/>
      <c r="AA17" s="30">
        <v>1</v>
      </c>
      <c r="AB17" s="130">
        <v>0</v>
      </c>
      <c r="AC17" s="65">
        <f t="shared" si="1"/>
        <v>11</v>
      </c>
    </row>
    <row r="18" spans="1:29" ht="12" customHeight="1" x14ac:dyDescent="0.25">
      <c r="A18" s="34" t="s">
        <v>713</v>
      </c>
      <c r="B18" s="34" t="s">
        <v>714</v>
      </c>
      <c r="C18" s="75">
        <v>0</v>
      </c>
      <c r="D18" s="30">
        <v>1</v>
      </c>
      <c r="E18" s="30">
        <v>1</v>
      </c>
      <c r="F18" s="30">
        <v>1</v>
      </c>
      <c r="G18" s="75">
        <v>0</v>
      </c>
      <c r="H18" s="75">
        <v>0</v>
      </c>
      <c r="I18" s="78">
        <f t="shared" si="0"/>
        <v>3</v>
      </c>
      <c r="J18" s="30">
        <v>0</v>
      </c>
      <c r="K18" s="30">
        <v>0</v>
      </c>
      <c r="L18" s="30">
        <v>0</v>
      </c>
      <c r="M18" s="30">
        <v>1</v>
      </c>
      <c r="N18" s="30">
        <v>0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0</v>
      </c>
      <c r="U18" s="30">
        <v>0</v>
      </c>
      <c r="V18" s="30">
        <v>0</v>
      </c>
      <c r="W18" s="30">
        <v>1</v>
      </c>
      <c r="X18" s="30"/>
      <c r="Y18" s="30"/>
      <c r="Z18" s="30"/>
      <c r="AA18" s="30">
        <v>1</v>
      </c>
      <c r="AB18" s="130">
        <v>0</v>
      </c>
      <c r="AC18" s="65">
        <f t="shared" si="1"/>
        <v>6</v>
      </c>
    </row>
    <row r="19" spans="1:29" ht="12" customHeight="1" x14ac:dyDescent="0.25">
      <c r="A19" s="34" t="s">
        <v>715</v>
      </c>
      <c r="B19" s="34" t="s">
        <v>716</v>
      </c>
      <c r="C19" s="75">
        <v>0</v>
      </c>
      <c r="D19" s="30">
        <v>1</v>
      </c>
      <c r="E19" s="30">
        <v>1</v>
      </c>
      <c r="F19" s="30">
        <v>1</v>
      </c>
      <c r="G19" s="75">
        <v>0</v>
      </c>
      <c r="H19" s="75">
        <v>0</v>
      </c>
      <c r="I19" s="78">
        <f t="shared" si="0"/>
        <v>3</v>
      </c>
      <c r="J19" s="30">
        <v>0</v>
      </c>
      <c r="K19" s="30">
        <v>1</v>
      </c>
      <c r="L19" s="30">
        <v>0</v>
      </c>
      <c r="M19" s="30">
        <v>1</v>
      </c>
      <c r="N19" s="30">
        <v>1</v>
      </c>
      <c r="O19" s="30">
        <v>3</v>
      </c>
      <c r="P19" s="30">
        <v>0</v>
      </c>
      <c r="Q19" s="30">
        <v>0</v>
      </c>
      <c r="R19" s="30">
        <v>0</v>
      </c>
      <c r="S19" s="30">
        <v>0</v>
      </c>
      <c r="T19" s="30">
        <v>1</v>
      </c>
      <c r="U19" s="30">
        <v>0</v>
      </c>
      <c r="V19" s="30">
        <v>1</v>
      </c>
      <c r="W19" s="30">
        <v>1</v>
      </c>
      <c r="X19" s="30"/>
      <c r="Y19" s="30"/>
      <c r="Z19" s="30"/>
      <c r="AA19" s="30">
        <v>1</v>
      </c>
      <c r="AB19" s="130">
        <v>0</v>
      </c>
      <c r="AC19" s="65">
        <f t="shared" si="1"/>
        <v>13</v>
      </c>
    </row>
    <row r="20" spans="1:29" ht="12" customHeight="1" x14ac:dyDescent="0.25">
      <c r="A20" s="34" t="s">
        <v>717</v>
      </c>
      <c r="B20" s="34" t="s">
        <v>718</v>
      </c>
      <c r="C20" s="75">
        <v>0</v>
      </c>
      <c r="D20" s="30">
        <v>1</v>
      </c>
      <c r="E20" s="30">
        <v>1</v>
      </c>
      <c r="F20" s="30">
        <v>1</v>
      </c>
      <c r="G20" s="35">
        <v>0</v>
      </c>
      <c r="H20" s="35">
        <v>0</v>
      </c>
      <c r="I20" s="78">
        <f t="shared" si="0"/>
        <v>3</v>
      </c>
      <c r="J20" s="30">
        <v>0</v>
      </c>
      <c r="K20" s="30">
        <v>0</v>
      </c>
      <c r="L20" s="30">
        <v>0</v>
      </c>
      <c r="M20" s="30">
        <v>1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0"/>
      <c r="X20" s="30"/>
      <c r="Y20" s="30"/>
      <c r="Z20" s="30"/>
      <c r="AA20" s="30">
        <v>1</v>
      </c>
      <c r="AB20" s="130">
        <v>0</v>
      </c>
      <c r="AC20" s="65">
        <f t="shared" si="1"/>
        <v>5</v>
      </c>
    </row>
    <row r="21" spans="1:29" ht="12" customHeight="1" x14ac:dyDescent="0.25">
      <c r="A21" s="34" t="s">
        <v>719</v>
      </c>
      <c r="B21" s="34" t="s">
        <v>720</v>
      </c>
      <c r="C21" s="75">
        <v>0</v>
      </c>
      <c r="D21" s="30">
        <v>1</v>
      </c>
      <c r="E21" s="30">
        <v>1</v>
      </c>
      <c r="F21" s="30">
        <v>1</v>
      </c>
      <c r="G21" s="35">
        <v>0</v>
      </c>
      <c r="H21" s="35">
        <v>0</v>
      </c>
      <c r="I21" s="78">
        <f t="shared" si="0"/>
        <v>3</v>
      </c>
      <c r="J21" s="30">
        <v>0</v>
      </c>
      <c r="K21" s="30">
        <v>0</v>
      </c>
      <c r="L21" s="30">
        <v>0</v>
      </c>
      <c r="M21" s="30">
        <v>1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1</v>
      </c>
      <c r="U21" s="30">
        <v>0</v>
      </c>
      <c r="V21" s="30">
        <v>0</v>
      </c>
      <c r="W21" s="30">
        <v>1</v>
      </c>
      <c r="X21" s="30"/>
      <c r="Y21" s="30"/>
      <c r="Z21" s="30"/>
      <c r="AA21" s="30">
        <v>1</v>
      </c>
      <c r="AB21" s="130">
        <v>0</v>
      </c>
      <c r="AC21" s="65">
        <f t="shared" si="1"/>
        <v>7</v>
      </c>
    </row>
    <row r="22" spans="1:29" ht="12" customHeight="1" x14ac:dyDescent="0.25">
      <c r="A22" s="34" t="s">
        <v>721</v>
      </c>
      <c r="B22" s="34" t="s">
        <v>722</v>
      </c>
      <c r="C22" s="75">
        <v>0</v>
      </c>
      <c r="D22" s="30">
        <v>1</v>
      </c>
      <c r="E22" s="30">
        <v>1</v>
      </c>
      <c r="F22" s="30">
        <v>1</v>
      </c>
      <c r="G22" s="35">
        <v>0</v>
      </c>
      <c r="H22" s="35">
        <v>0</v>
      </c>
      <c r="I22" s="78">
        <f t="shared" si="0"/>
        <v>3</v>
      </c>
      <c r="J22" s="30">
        <v>0</v>
      </c>
      <c r="K22" s="30">
        <v>0</v>
      </c>
      <c r="L22" s="30">
        <v>0</v>
      </c>
      <c r="M22" s="30">
        <v>1</v>
      </c>
      <c r="N22" s="30">
        <v>0</v>
      </c>
      <c r="O22" s="30">
        <v>3</v>
      </c>
      <c r="P22" s="30">
        <v>1</v>
      </c>
      <c r="Q22" s="30">
        <v>0</v>
      </c>
      <c r="R22" s="30">
        <v>0</v>
      </c>
      <c r="S22" s="30">
        <v>0</v>
      </c>
      <c r="T22" s="30">
        <v>1</v>
      </c>
      <c r="U22" s="30">
        <v>1</v>
      </c>
      <c r="V22" s="30">
        <v>1</v>
      </c>
      <c r="W22" s="30">
        <v>1</v>
      </c>
      <c r="X22" s="30"/>
      <c r="Y22" s="30"/>
      <c r="Z22" s="30"/>
      <c r="AA22" s="30">
        <v>1</v>
      </c>
      <c r="AB22" s="130">
        <v>0</v>
      </c>
      <c r="AC22" s="65">
        <f t="shared" si="1"/>
        <v>13</v>
      </c>
    </row>
    <row r="23" spans="1:29" ht="12" customHeight="1" x14ac:dyDescent="0.25">
      <c r="A23" s="34" t="s">
        <v>723</v>
      </c>
      <c r="B23" s="34" t="s">
        <v>724</v>
      </c>
      <c r="C23" s="75">
        <v>0</v>
      </c>
      <c r="D23" s="30">
        <v>1</v>
      </c>
      <c r="E23" s="30">
        <v>1</v>
      </c>
      <c r="F23" s="30">
        <v>1</v>
      </c>
      <c r="G23" s="30">
        <v>0</v>
      </c>
      <c r="H23" s="75">
        <v>0</v>
      </c>
      <c r="I23" s="78">
        <f t="shared" si="0"/>
        <v>3</v>
      </c>
      <c r="J23" s="30">
        <v>0</v>
      </c>
      <c r="K23" s="30">
        <v>0</v>
      </c>
      <c r="L23" s="30">
        <v>0</v>
      </c>
      <c r="M23" s="30">
        <v>1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/>
      <c r="X23" s="30"/>
      <c r="Y23" s="30"/>
      <c r="Z23" s="30"/>
      <c r="AA23" s="30">
        <v>1</v>
      </c>
      <c r="AB23" s="130">
        <v>0</v>
      </c>
      <c r="AC23" s="65">
        <f t="shared" si="1"/>
        <v>5</v>
      </c>
    </row>
    <row r="24" spans="1:29" ht="12" customHeight="1" x14ac:dyDescent="0.25">
      <c r="A24" s="34" t="s">
        <v>725</v>
      </c>
      <c r="B24" s="34" t="s">
        <v>726</v>
      </c>
      <c r="C24" s="75">
        <v>0</v>
      </c>
      <c r="D24" s="30">
        <v>1</v>
      </c>
      <c r="E24" s="30">
        <v>1</v>
      </c>
      <c r="F24" s="30">
        <v>1</v>
      </c>
      <c r="G24" s="76">
        <v>0</v>
      </c>
      <c r="H24" s="75">
        <v>0</v>
      </c>
      <c r="I24" s="78">
        <f t="shared" si="0"/>
        <v>3</v>
      </c>
      <c r="J24" s="30">
        <v>0</v>
      </c>
      <c r="K24" s="30">
        <v>0</v>
      </c>
      <c r="L24" s="30">
        <v>0</v>
      </c>
      <c r="M24" s="30">
        <v>1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1</v>
      </c>
      <c r="U24" s="30">
        <v>0</v>
      </c>
      <c r="V24" s="30">
        <v>0</v>
      </c>
      <c r="W24" s="30"/>
      <c r="X24" s="30"/>
      <c r="Y24" s="30"/>
      <c r="Z24" s="30"/>
      <c r="AA24" s="30">
        <v>1</v>
      </c>
      <c r="AB24" s="130">
        <v>0</v>
      </c>
      <c r="AC24" s="65">
        <f t="shared" si="1"/>
        <v>6</v>
      </c>
    </row>
    <row r="25" spans="1:29" ht="12" customHeight="1" x14ac:dyDescent="0.25">
      <c r="A25" s="34" t="s">
        <v>727</v>
      </c>
      <c r="B25" s="34" t="s">
        <v>728</v>
      </c>
      <c r="C25" s="75">
        <v>0</v>
      </c>
      <c r="D25" s="30">
        <v>1</v>
      </c>
      <c r="E25" s="30">
        <v>1</v>
      </c>
      <c r="F25" s="30">
        <v>1</v>
      </c>
      <c r="G25" s="76">
        <v>1</v>
      </c>
      <c r="H25" s="75">
        <v>0</v>
      </c>
      <c r="I25" s="78">
        <f t="shared" si="0"/>
        <v>4</v>
      </c>
      <c r="J25" s="30">
        <v>0</v>
      </c>
      <c r="K25" s="30">
        <v>0</v>
      </c>
      <c r="L25" s="30">
        <v>0</v>
      </c>
      <c r="M25" s="30">
        <v>1</v>
      </c>
      <c r="N25" s="30">
        <v>0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30">
        <v>1</v>
      </c>
      <c r="X25" s="30"/>
      <c r="Y25" s="30"/>
      <c r="Z25" s="30"/>
      <c r="AA25" s="30">
        <v>1</v>
      </c>
      <c r="AB25" s="130">
        <v>0</v>
      </c>
      <c r="AC25" s="65">
        <f t="shared" si="1"/>
        <v>7</v>
      </c>
    </row>
    <row r="26" spans="1:29" ht="12" customHeight="1" x14ac:dyDescent="0.25">
      <c r="A26" s="34" t="s">
        <v>729</v>
      </c>
      <c r="B26" s="34" t="s">
        <v>730</v>
      </c>
      <c r="C26" s="75">
        <v>0</v>
      </c>
      <c r="D26" s="30">
        <v>1</v>
      </c>
      <c r="E26" s="30">
        <v>1</v>
      </c>
      <c r="F26" s="30">
        <v>1</v>
      </c>
      <c r="G26" s="76">
        <v>0</v>
      </c>
      <c r="H26" s="75">
        <v>0</v>
      </c>
      <c r="I26" s="78">
        <f t="shared" si="0"/>
        <v>3</v>
      </c>
      <c r="J26" s="30">
        <v>1</v>
      </c>
      <c r="K26" s="30">
        <v>1</v>
      </c>
      <c r="L26" s="30">
        <v>0</v>
      </c>
      <c r="M26" s="30">
        <v>1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1</v>
      </c>
      <c r="T26" s="30">
        <v>0</v>
      </c>
      <c r="U26" s="30">
        <v>0</v>
      </c>
      <c r="V26" s="30">
        <v>1</v>
      </c>
      <c r="W26" s="30">
        <v>1</v>
      </c>
      <c r="X26" s="30"/>
      <c r="Y26" s="30"/>
      <c r="Z26" s="30"/>
      <c r="AA26" s="30"/>
      <c r="AB26" s="130">
        <v>0</v>
      </c>
      <c r="AC26" s="65">
        <f t="shared" si="1"/>
        <v>9</v>
      </c>
    </row>
    <row r="27" spans="1:29" ht="12" customHeight="1" x14ac:dyDescent="0.25">
      <c r="A27" s="34" t="s">
        <v>731</v>
      </c>
      <c r="B27" s="34" t="s">
        <v>732</v>
      </c>
      <c r="C27" s="75">
        <v>0</v>
      </c>
      <c r="D27" s="30">
        <v>1</v>
      </c>
      <c r="E27" s="30">
        <v>1</v>
      </c>
      <c r="F27" s="30">
        <v>1</v>
      </c>
      <c r="G27" s="76">
        <v>0</v>
      </c>
      <c r="H27" s="76">
        <v>0</v>
      </c>
      <c r="I27" s="78">
        <f t="shared" si="0"/>
        <v>3</v>
      </c>
      <c r="J27" s="30">
        <v>0</v>
      </c>
      <c r="K27" s="30">
        <v>0</v>
      </c>
      <c r="L27" s="30">
        <v>0</v>
      </c>
      <c r="M27" s="30">
        <v>1</v>
      </c>
      <c r="N27" s="30">
        <v>1</v>
      </c>
      <c r="O27" s="30">
        <v>0</v>
      </c>
      <c r="P27" s="30">
        <v>1</v>
      </c>
      <c r="Q27" s="30">
        <v>0</v>
      </c>
      <c r="R27" s="30">
        <v>1</v>
      </c>
      <c r="S27" s="30">
        <v>0</v>
      </c>
      <c r="T27" s="30">
        <v>1</v>
      </c>
      <c r="U27" s="30">
        <v>1</v>
      </c>
      <c r="V27" s="30">
        <v>1</v>
      </c>
      <c r="W27" s="30">
        <v>1</v>
      </c>
      <c r="X27" s="30"/>
      <c r="Y27" s="30"/>
      <c r="Z27" s="30"/>
      <c r="AA27" s="30">
        <v>1</v>
      </c>
      <c r="AB27" s="130">
        <v>0</v>
      </c>
      <c r="AC27" s="65">
        <f t="shared" si="1"/>
        <v>12</v>
      </c>
    </row>
    <row r="28" spans="1:29" ht="12" customHeight="1" x14ac:dyDescent="0.25">
      <c r="A28" s="34" t="s">
        <v>733</v>
      </c>
      <c r="B28" s="34" t="s">
        <v>734</v>
      </c>
      <c r="C28" s="75">
        <v>1</v>
      </c>
      <c r="D28" s="30">
        <v>1</v>
      </c>
      <c r="E28" s="30">
        <v>1</v>
      </c>
      <c r="F28" s="30">
        <v>1</v>
      </c>
      <c r="G28" s="30">
        <v>0</v>
      </c>
      <c r="H28" s="30">
        <v>0</v>
      </c>
      <c r="I28" s="78">
        <f t="shared" si="0"/>
        <v>4</v>
      </c>
      <c r="J28" s="30">
        <v>1</v>
      </c>
      <c r="K28" s="30">
        <v>1</v>
      </c>
      <c r="L28" s="30">
        <v>0</v>
      </c>
      <c r="M28" s="30">
        <v>1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1</v>
      </c>
      <c r="W28" s="30">
        <v>1</v>
      </c>
      <c r="X28" s="30"/>
      <c r="Y28" s="30"/>
      <c r="Z28" s="30"/>
      <c r="AA28" s="30">
        <v>1</v>
      </c>
      <c r="AB28" s="130">
        <v>0</v>
      </c>
      <c r="AC28" s="65">
        <f t="shared" si="1"/>
        <v>10</v>
      </c>
    </row>
    <row r="29" spans="1:29" ht="12" customHeight="1" x14ac:dyDescent="0.25">
      <c r="A29" s="34" t="s">
        <v>735</v>
      </c>
      <c r="B29" s="34" t="s">
        <v>736</v>
      </c>
      <c r="C29" s="75">
        <v>0</v>
      </c>
      <c r="D29" s="30">
        <v>1</v>
      </c>
      <c r="E29" s="30">
        <v>1</v>
      </c>
      <c r="F29" s="30">
        <v>1</v>
      </c>
      <c r="G29" s="30">
        <v>0</v>
      </c>
      <c r="H29" s="30">
        <v>0</v>
      </c>
      <c r="I29" s="78">
        <f t="shared" si="0"/>
        <v>3</v>
      </c>
      <c r="J29" s="30">
        <v>1</v>
      </c>
      <c r="K29" s="30">
        <v>1</v>
      </c>
      <c r="L29" s="30">
        <v>0</v>
      </c>
      <c r="M29" s="30">
        <v>1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1</v>
      </c>
      <c r="T29" s="30">
        <v>0</v>
      </c>
      <c r="U29" s="30">
        <v>0</v>
      </c>
      <c r="V29" s="30">
        <v>1</v>
      </c>
      <c r="W29" s="30">
        <v>1</v>
      </c>
      <c r="X29" s="30"/>
      <c r="Y29" s="30"/>
      <c r="Z29" s="30"/>
      <c r="AA29" s="30">
        <v>1</v>
      </c>
      <c r="AB29" s="130">
        <v>0</v>
      </c>
      <c r="AC29" s="65">
        <f t="shared" si="1"/>
        <v>10</v>
      </c>
    </row>
    <row r="30" spans="1:29" ht="12" customHeight="1" x14ac:dyDescent="0.25">
      <c r="A30" s="34" t="s">
        <v>737</v>
      </c>
      <c r="B30" s="34" t="s">
        <v>738</v>
      </c>
      <c r="C30" s="75">
        <v>0</v>
      </c>
      <c r="D30" s="30">
        <v>1</v>
      </c>
      <c r="E30" s="30">
        <v>1</v>
      </c>
      <c r="F30" s="30">
        <v>1</v>
      </c>
      <c r="G30" s="30">
        <v>0</v>
      </c>
      <c r="H30" s="76">
        <v>0</v>
      </c>
      <c r="I30" s="78">
        <f t="shared" si="0"/>
        <v>3</v>
      </c>
      <c r="J30" s="30">
        <v>0</v>
      </c>
      <c r="K30" s="30">
        <v>0</v>
      </c>
      <c r="L30" s="30">
        <v>0</v>
      </c>
      <c r="M30" s="30">
        <v>1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  <c r="U30" s="30">
        <v>0</v>
      </c>
      <c r="V30" s="30">
        <v>0</v>
      </c>
      <c r="W30" s="30">
        <v>1</v>
      </c>
      <c r="X30" s="30">
        <v>1</v>
      </c>
      <c r="Y30" s="30">
        <v>1</v>
      </c>
      <c r="Z30" s="30"/>
      <c r="AA30" s="30">
        <v>1</v>
      </c>
      <c r="AB30" s="130">
        <v>1</v>
      </c>
      <c r="AC30" s="65">
        <f t="shared" si="1"/>
        <v>9</v>
      </c>
    </row>
    <row r="31" spans="1:29" ht="12" customHeight="1" x14ac:dyDescent="0.25">
      <c r="A31" s="34" t="s">
        <v>739</v>
      </c>
      <c r="B31" s="34" t="s">
        <v>740</v>
      </c>
      <c r="C31" s="75">
        <v>0</v>
      </c>
      <c r="D31" s="30">
        <v>1</v>
      </c>
      <c r="E31" s="30">
        <v>1</v>
      </c>
      <c r="F31" s="30">
        <v>1</v>
      </c>
      <c r="G31" s="76">
        <v>0</v>
      </c>
      <c r="H31" s="76">
        <v>0</v>
      </c>
      <c r="I31" s="78">
        <f t="shared" si="0"/>
        <v>3</v>
      </c>
      <c r="J31" s="30">
        <v>0</v>
      </c>
      <c r="K31" s="30">
        <v>0</v>
      </c>
      <c r="L31" s="30">
        <v>0</v>
      </c>
      <c r="M31" s="30">
        <v>1</v>
      </c>
      <c r="N31" s="30">
        <v>0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  <c r="U31" s="30">
        <v>0</v>
      </c>
      <c r="V31" s="30">
        <v>0</v>
      </c>
      <c r="W31" s="30">
        <v>1</v>
      </c>
      <c r="X31" s="30">
        <v>1</v>
      </c>
      <c r="Y31" s="30">
        <v>1</v>
      </c>
      <c r="Z31" s="30"/>
      <c r="AA31" s="30">
        <v>1</v>
      </c>
      <c r="AB31" s="130">
        <v>0</v>
      </c>
      <c r="AC31" s="65">
        <f t="shared" si="1"/>
        <v>8</v>
      </c>
    </row>
    <row r="32" spans="1:29" ht="12" customHeight="1" x14ac:dyDescent="0.25">
      <c r="A32" s="34" t="s">
        <v>741</v>
      </c>
      <c r="B32" s="34" t="s">
        <v>742</v>
      </c>
      <c r="C32" s="75">
        <v>0</v>
      </c>
      <c r="D32" s="30">
        <v>1</v>
      </c>
      <c r="E32" s="30">
        <v>1</v>
      </c>
      <c r="F32" s="30">
        <v>1</v>
      </c>
      <c r="G32" s="76">
        <v>0</v>
      </c>
      <c r="H32" s="76">
        <v>0</v>
      </c>
      <c r="I32" s="78">
        <f t="shared" si="0"/>
        <v>3</v>
      </c>
      <c r="J32" s="30">
        <v>0</v>
      </c>
      <c r="K32" s="30">
        <v>0</v>
      </c>
      <c r="L32" s="30">
        <v>0</v>
      </c>
      <c r="M32" s="30">
        <v>1</v>
      </c>
      <c r="N32" s="30">
        <v>0</v>
      </c>
      <c r="O32" s="30">
        <v>3</v>
      </c>
      <c r="P32" s="30">
        <v>1</v>
      </c>
      <c r="Q32" s="30">
        <v>0</v>
      </c>
      <c r="R32" s="30">
        <v>1</v>
      </c>
      <c r="S32" s="30">
        <v>0</v>
      </c>
      <c r="T32" s="30">
        <v>1</v>
      </c>
      <c r="U32" s="30">
        <v>1</v>
      </c>
      <c r="V32" s="30">
        <v>0</v>
      </c>
      <c r="W32" s="30"/>
      <c r="X32" s="30">
        <v>1</v>
      </c>
      <c r="Y32" s="30"/>
      <c r="Z32" s="30"/>
      <c r="AA32" s="30">
        <v>1</v>
      </c>
      <c r="AB32" s="130">
        <v>0</v>
      </c>
      <c r="AC32" s="65">
        <f t="shared" si="1"/>
        <v>13</v>
      </c>
    </row>
    <row r="33" spans="1:29" ht="12" customHeight="1" x14ac:dyDescent="0.25">
      <c r="A33" s="34" t="s">
        <v>743</v>
      </c>
      <c r="B33" s="34" t="s">
        <v>744</v>
      </c>
      <c r="C33" s="75">
        <v>0</v>
      </c>
      <c r="D33" s="30">
        <v>1</v>
      </c>
      <c r="E33" s="30">
        <v>1</v>
      </c>
      <c r="F33" s="30">
        <v>1</v>
      </c>
      <c r="G33" s="30">
        <v>0</v>
      </c>
      <c r="H33" s="30">
        <v>0</v>
      </c>
      <c r="I33" s="78">
        <f t="shared" si="0"/>
        <v>3</v>
      </c>
      <c r="J33" s="30">
        <v>0</v>
      </c>
      <c r="K33" s="30">
        <v>0</v>
      </c>
      <c r="L33" s="30">
        <v>0</v>
      </c>
      <c r="M33" s="30">
        <v>1</v>
      </c>
      <c r="N33" s="30">
        <v>0</v>
      </c>
      <c r="O33" s="30">
        <v>3</v>
      </c>
      <c r="P33" s="30">
        <v>0</v>
      </c>
      <c r="Q33" s="30">
        <v>1</v>
      </c>
      <c r="R33" s="30">
        <v>0</v>
      </c>
      <c r="S33" s="30">
        <v>0</v>
      </c>
      <c r="T33" s="30">
        <v>1</v>
      </c>
      <c r="U33" s="30">
        <v>1</v>
      </c>
      <c r="V33" s="30">
        <v>0</v>
      </c>
      <c r="W33" s="30"/>
      <c r="X33" s="30"/>
      <c r="Y33" s="30"/>
      <c r="Z33" s="30"/>
      <c r="AA33" s="30">
        <v>1</v>
      </c>
      <c r="AB33" s="130">
        <v>0</v>
      </c>
      <c r="AC33" s="65">
        <f t="shared" si="1"/>
        <v>11</v>
      </c>
    </row>
    <row r="34" spans="1:29" ht="12" customHeight="1" x14ac:dyDescent="0.25">
      <c r="A34" s="34" t="s">
        <v>745</v>
      </c>
      <c r="B34" s="34" t="s">
        <v>746</v>
      </c>
      <c r="C34" s="75">
        <v>0</v>
      </c>
      <c r="D34" s="30">
        <v>1</v>
      </c>
      <c r="E34" s="30">
        <v>1</v>
      </c>
      <c r="F34" s="30">
        <v>1</v>
      </c>
      <c r="G34" s="76">
        <v>0</v>
      </c>
      <c r="H34" s="76">
        <v>0</v>
      </c>
      <c r="I34" s="78">
        <f t="shared" si="0"/>
        <v>3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  <c r="U34" s="30">
        <v>0</v>
      </c>
      <c r="V34" s="30">
        <v>0</v>
      </c>
      <c r="W34" s="30"/>
      <c r="X34" s="30"/>
      <c r="Y34" s="30"/>
      <c r="Z34" s="30"/>
      <c r="AA34" s="30">
        <v>0</v>
      </c>
      <c r="AB34" s="130">
        <v>0</v>
      </c>
      <c r="AC34" s="65">
        <f t="shared" si="1"/>
        <v>3</v>
      </c>
    </row>
    <row r="35" spans="1:29" ht="12" customHeight="1" x14ac:dyDescent="0.25">
      <c r="A35" s="34" t="s">
        <v>747</v>
      </c>
      <c r="B35" s="34" t="s">
        <v>748</v>
      </c>
      <c r="C35" s="75">
        <v>0</v>
      </c>
      <c r="D35" s="30">
        <v>1</v>
      </c>
      <c r="E35" s="30">
        <v>1</v>
      </c>
      <c r="F35" s="30">
        <v>1</v>
      </c>
      <c r="G35" s="76">
        <v>0</v>
      </c>
      <c r="H35" s="76">
        <v>0</v>
      </c>
      <c r="I35" s="78">
        <f t="shared" si="0"/>
        <v>3</v>
      </c>
      <c r="J35" s="30">
        <v>0</v>
      </c>
      <c r="K35" s="30">
        <v>0</v>
      </c>
      <c r="L35" s="30">
        <v>0</v>
      </c>
      <c r="M35" s="30">
        <v>1</v>
      </c>
      <c r="N35" s="30">
        <v>1</v>
      </c>
      <c r="O35" s="30">
        <v>3</v>
      </c>
      <c r="P35" s="30">
        <v>1</v>
      </c>
      <c r="Q35" s="30">
        <v>0</v>
      </c>
      <c r="R35" s="30">
        <v>1</v>
      </c>
      <c r="S35" s="30">
        <v>0</v>
      </c>
      <c r="T35" s="30">
        <v>1</v>
      </c>
      <c r="U35" s="30">
        <v>1</v>
      </c>
      <c r="V35" s="30">
        <v>1</v>
      </c>
      <c r="W35" s="30">
        <v>1</v>
      </c>
      <c r="X35" s="30"/>
      <c r="Y35" s="30"/>
      <c r="Z35" s="30"/>
      <c r="AA35" s="30">
        <v>1</v>
      </c>
      <c r="AB35" s="130">
        <v>0</v>
      </c>
      <c r="AC35" s="65">
        <f t="shared" si="1"/>
        <v>15</v>
      </c>
    </row>
    <row r="36" spans="1:29" ht="12" customHeight="1" x14ac:dyDescent="0.25">
      <c r="A36" s="34" t="s">
        <v>749</v>
      </c>
      <c r="B36" s="34" t="s">
        <v>750</v>
      </c>
      <c r="C36" s="75">
        <v>0</v>
      </c>
      <c r="D36" s="30">
        <v>1</v>
      </c>
      <c r="E36" s="30">
        <v>1</v>
      </c>
      <c r="F36" s="30">
        <v>1</v>
      </c>
      <c r="G36" s="76">
        <v>0</v>
      </c>
      <c r="H36" s="76">
        <v>0</v>
      </c>
      <c r="I36" s="78">
        <f t="shared" si="0"/>
        <v>3</v>
      </c>
      <c r="J36" s="30">
        <v>0</v>
      </c>
      <c r="K36" s="30">
        <v>0</v>
      </c>
      <c r="L36" s="30">
        <v>0</v>
      </c>
      <c r="M36" s="30">
        <v>1</v>
      </c>
      <c r="N36" s="30">
        <v>0</v>
      </c>
      <c r="O36" s="30">
        <v>3</v>
      </c>
      <c r="P36" s="30">
        <v>0</v>
      </c>
      <c r="Q36" s="30">
        <v>1</v>
      </c>
      <c r="R36" s="30">
        <v>0</v>
      </c>
      <c r="S36" s="30">
        <v>0</v>
      </c>
      <c r="T36" s="30">
        <v>1</v>
      </c>
      <c r="U36" s="30">
        <v>1</v>
      </c>
      <c r="V36" s="30">
        <v>0</v>
      </c>
      <c r="W36" s="30"/>
      <c r="X36" s="30"/>
      <c r="Y36" s="30"/>
      <c r="Z36" s="30"/>
      <c r="AA36" s="30">
        <v>1</v>
      </c>
      <c r="AB36" s="130">
        <v>0</v>
      </c>
      <c r="AC36" s="65">
        <f t="shared" si="1"/>
        <v>11</v>
      </c>
    </row>
    <row r="37" spans="1:29" ht="15" customHeight="1" x14ac:dyDescent="0.25">
      <c r="A37" s="34" t="s">
        <v>751</v>
      </c>
      <c r="B37" s="34" t="s">
        <v>752</v>
      </c>
      <c r="C37" s="75">
        <v>0</v>
      </c>
      <c r="D37" s="30">
        <v>1</v>
      </c>
      <c r="E37" s="30">
        <v>1</v>
      </c>
      <c r="F37" s="30">
        <v>1</v>
      </c>
      <c r="G37" s="30">
        <v>0</v>
      </c>
      <c r="H37" s="30">
        <v>0</v>
      </c>
      <c r="I37" s="78">
        <f t="shared" si="0"/>
        <v>3</v>
      </c>
      <c r="J37" s="30">
        <v>0</v>
      </c>
      <c r="K37" s="30">
        <v>0</v>
      </c>
      <c r="L37" s="30">
        <v>0</v>
      </c>
      <c r="M37" s="30">
        <v>1</v>
      </c>
      <c r="N37" s="30">
        <v>0</v>
      </c>
      <c r="O37" s="30">
        <v>3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0">
        <v>0</v>
      </c>
      <c r="V37" s="30">
        <v>0</v>
      </c>
      <c r="W37" s="30"/>
      <c r="X37" s="30"/>
      <c r="Y37" s="30"/>
      <c r="Z37" s="30"/>
      <c r="AA37" s="30">
        <v>1</v>
      </c>
      <c r="AB37" s="130">
        <v>0</v>
      </c>
      <c r="AC37" s="65">
        <f t="shared" si="1"/>
        <v>8</v>
      </c>
    </row>
    <row r="38" spans="1:29" ht="12" customHeight="1" x14ac:dyDescent="0.25">
      <c r="A38" s="34" t="s">
        <v>753</v>
      </c>
      <c r="B38" s="34" t="s">
        <v>754</v>
      </c>
      <c r="C38" s="75">
        <v>0</v>
      </c>
      <c r="D38" s="30">
        <v>1</v>
      </c>
      <c r="E38" s="30">
        <v>1</v>
      </c>
      <c r="F38" s="30">
        <v>1</v>
      </c>
      <c r="G38" s="30">
        <v>0</v>
      </c>
      <c r="H38" s="76">
        <v>0</v>
      </c>
      <c r="I38" s="78">
        <f t="shared" si="0"/>
        <v>3</v>
      </c>
      <c r="J38" s="30">
        <v>0</v>
      </c>
      <c r="K38" s="30">
        <v>0</v>
      </c>
      <c r="L38" s="30">
        <v>0</v>
      </c>
      <c r="M38" s="30">
        <v>1</v>
      </c>
      <c r="N38" s="30">
        <v>1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1</v>
      </c>
      <c r="V38" s="30">
        <v>0</v>
      </c>
      <c r="W38" s="30"/>
      <c r="X38" s="30">
        <v>1</v>
      </c>
      <c r="Y38" s="30">
        <v>1</v>
      </c>
      <c r="Z38" s="30"/>
      <c r="AA38" s="30">
        <v>1</v>
      </c>
      <c r="AB38" s="130">
        <v>1</v>
      </c>
      <c r="AC38" s="65">
        <f t="shared" si="1"/>
        <v>10</v>
      </c>
    </row>
  </sheetData>
  <sortState ref="A2:AC38">
    <sortCondition ref="A2"/>
  </sortState>
  <phoneticPr fontId="34" type="noConversion"/>
  <pageMargins left="0.75" right="0.75" top="1" bottom="1" header="0.50902777777777797" footer="0.50902777777777797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50"/>
  <sheetViews>
    <sheetView topLeftCell="A14" workbookViewId="0">
      <selection activeCell="A52" sqref="A52"/>
    </sheetView>
  </sheetViews>
  <sheetFormatPr defaultColWidth="9" defaultRowHeight="9.9" customHeight="1" x14ac:dyDescent="0.15"/>
  <cols>
    <col min="1" max="1" width="11.59765625" style="13" customWidth="1"/>
    <col min="2" max="2" width="7.19921875" style="13" customWidth="1"/>
    <col min="3" max="3" width="4.3984375" style="13" customWidth="1"/>
    <col min="4" max="4" width="5.09765625" style="13" customWidth="1"/>
    <col min="5" max="5" width="3.59765625" style="13" customWidth="1"/>
    <col min="6" max="6" width="5.59765625" style="67" customWidth="1"/>
    <col min="7" max="7" width="4.3984375" style="13" customWidth="1"/>
    <col min="8" max="8" width="5.8984375" style="13" customWidth="1"/>
    <col min="9" max="14" width="5.59765625" style="13" customWidth="1"/>
    <col min="15" max="15" width="9" style="68" customWidth="1"/>
    <col min="16" max="17" width="9" style="69" customWidth="1"/>
    <col min="18" max="18" width="5.69921875" style="13" customWidth="1"/>
    <col min="19" max="19" width="5.59765625" style="13" customWidth="1"/>
    <col min="20" max="20" width="9" style="133"/>
    <col min="21" max="21" width="9" style="70"/>
    <col min="22" max="16384" width="9" style="13"/>
  </cols>
  <sheetData>
    <row r="1" spans="1:21" ht="9.9" customHeight="1" x14ac:dyDescent="0.15">
      <c r="A1" s="48" t="s">
        <v>1</v>
      </c>
      <c r="B1" s="48" t="s">
        <v>0</v>
      </c>
      <c r="C1" s="13" t="s">
        <v>364</v>
      </c>
      <c r="D1" s="13" t="s">
        <v>365</v>
      </c>
      <c r="E1" s="13" t="s">
        <v>366</v>
      </c>
      <c r="F1" s="71" t="s">
        <v>367</v>
      </c>
      <c r="G1" s="13" t="s">
        <v>368</v>
      </c>
      <c r="H1" s="13" t="s">
        <v>369</v>
      </c>
      <c r="I1" s="13" t="s">
        <v>3</v>
      </c>
      <c r="J1" s="13" t="s">
        <v>4</v>
      </c>
      <c r="K1" s="13" t="s">
        <v>66</v>
      </c>
      <c r="L1" s="13" t="s">
        <v>755</v>
      </c>
      <c r="M1" s="13" t="s">
        <v>6</v>
      </c>
      <c r="N1" s="13" t="s">
        <v>756</v>
      </c>
      <c r="O1" s="68" t="s">
        <v>363</v>
      </c>
      <c r="P1" s="73" t="s">
        <v>68</v>
      </c>
      <c r="Q1" s="73" t="s">
        <v>68</v>
      </c>
      <c r="R1" s="13" t="s">
        <v>757</v>
      </c>
      <c r="S1" s="13" t="s">
        <v>69</v>
      </c>
      <c r="T1" s="132" t="s">
        <v>1587</v>
      </c>
      <c r="U1" s="70" t="s">
        <v>11</v>
      </c>
    </row>
    <row r="2" spans="1:21" ht="9.9" customHeight="1" x14ac:dyDescent="0.15">
      <c r="A2" s="125" t="s">
        <v>758</v>
      </c>
      <c r="B2" s="50" t="s">
        <v>759</v>
      </c>
      <c r="C2" s="13">
        <v>0</v>
      </c>
      <c r="D2" s="13">
        <v>0</v>
      </c>
      <c r="E2" s="13">
        <v>0</v>
      </c>
      <c r="F2" s="72">
        <v>0</v>
      </c>
      <c r="G2" s="13">
        <v>0</v>
      </c>
      <c r="H2" s="13">
        <v>0</v>
      </c>
      <c r="I2" s="13">
        <v>0</v>
      </c>
      <c r="J2" s="13">
        <v>0</v>
      </c>
      <c r="K2" s="13">
        <v>0</v>
      </c>
      <c r="L2" s="13">
        <v>0</v>
      </c>
      <c r="O2" s="68">
        <v>11</v>
      </c>
      <c r="T2" s="133">
        <v>0</v>
      </c>
      <c r="U2" s="70">
        <f>SUM(O2:T2)</f>
        <v>11</v>
      </c>
    </row>
    <row r="3" spans="1:21" ht="9.9" customHeight="1" x14ac:dyDescent="0.15">
      <c r="A3" s="125" t="s">
        <v>760</v>
      </c>
      <c r="B3" s="50" t="s">
        <v>761</v>
      </c>
      <c r="C3" s="13">
        <v>0</v>
      </c>
      <c r="D3" s="13">
        <v>0</v>
      </c>
      <c r="E3" s="13">
        <v>0</v>
      </c>
      <c r="F3" s="72">
        <v>0</v>
      </c>
      <c r="G3" s="13">
        <v>0</v>
      </c>
      <c r="H3" s="13">
        <v>0</v>
      </c>
      <c r="I3" s="13">
        <v>0</v>
      </c>
      <c r="J3" s="13">
        <v>0</v>
      </c>
      <c r="K3" s="13">
        <v>0</v>
      </c>
      <c r="L3" s="13">
        <v>0</v>
      </c>
      <c r="O3" s="68">
        <v>11</v>
      </c>
      <c r="T3" s="133">
        <v>0</v>
      </c>
      <c r="U3" s="70">
        <f t="shared" ref="U3:U50" si="0">SUM(O3:T3)</f>
        <v>11</v>
      </c>
    </row>
    <row r="4" spans="1:21" ht="9.9" customHeight="1" x14ac:dyDescent="0.15">
      <c r="A4" s="125" t="s">
        <v>762</v>
      </c>
      <c r="B4" s="50" t="s">
        <v>763</v>
      </c>
      <c r="C4" s="13">
        <v>0</v>
      </c>
      <c r="D4" s="13">
        <v>0</v>
      </c>
      <c r="E4" s="13">
        <v>0</v>
      </c>
      <c r="F4" s="72">
        <v>0</v>
      </c>
      <c r="G4" s="13">
        <v>0</v>
      </c>
      <c r="H4" s="13">
        <v>0</v>
      </c>
      <c r="I4" s="13">
        <v>0</v>
      </c>
      <c r="J4" s="13">
        <v>0</v>
      </c>
      <c r="K4" s="13">
        <v>0</v>
      </c>
      <c r="L4" s="13">
        <v>0</v>
      </c>
      <c r="O4" s="68">
        <v>1</v>
      </c>
      <c r="T4" s="133">
        <v>0</v>
      </c>
      <c r="U4" s="70">
        <f t="shared" si="0"/>
        <v>1</v>
      </c>
    </row>
    <row r="5" spans="1:21" ht="9.9" customHeight="1" x14ac:dyDescent="0.15">
      <c r="A5" s="125" t="s">
        <v>764</v>
      </c>
      <c r="B5" s="50" t="s">
        <v>765</v>
      </c>
      <c r="C5" s="13">
        <v>0</v>
      </c>
      <c r="D5" s="13">
        <v>0</v>
      </c>
      <c r="E5" s="13">
        <v>0</v>
      </c>
      <c r="F5" s="72">
        <v>0</v>
      </c>
      <c r="G5" s="13">
        <v>0</v>
      </c>
      <c r="H5" s="13">
        <v>0</v>
      </c>
      <c r="I5" s="13">
        <v>0</v>
      </c>
      <c r="J5" s="13">
        <v>0</v>
      </c>
      <c r="K5" s="13">
        <v>0</v>
      </c>
      <c r="L5" s="13">
        <v>0</v>
      </c>
      <c r="O5" s="68">
        <v>3</v>
      </c>
      <c r="T5" s="133">
        <v>0</v>
      </c>
      <c r="U5" s="70">
        <f t="shared" si="0"/>
        <v>3</v>
      </c>
    </row>
    <row r="6" spans="1:21" ht="9.9" customHeight="1" x14ac:dyDescent="0.15">
      <c r="A6" s="125" t="s">
        <v>766</v>
      </c>
      <c r="B6" s="50" t="s">
        <v>767</v>
      </c>
      <c r="C6" s="13">
        <v>0</v>
      </c>
      <c r="D6" s="13">
        <v>0</v>
      </c>
      <c r="E6" s="13">
        <v>0</v>
      </c>
      <c r="F6" s="72">
        <v>0</v>
      </c>
      <c r="G6" s="13">
        <v>0</v>
      </c>
      <c r="H6" s="13">
        <v>0</v>
      </c>
      <c r="I6" s="13">
        <v>0</v>
      </c>
      <c r="J6" s="13">
        <v>0</v>
      </c>
      <c r="K6" s="13">
        <v>0</v>
      </c>
      <c r="L6" s="13">
        <v>0</v>
      </c>
      <c r="O6" s="68">
        <v>1</v>
      </c>
      <c r="T6" s="133">
        <v>0</v>
      </c>
      <c r="U6" s="70">
        <f t="shared" si="0"/>
        <v>1</v>
      </c>
    </row>
    <row r="7" spans="1:21" ht="9.9" customHeight="1" x14ac:dyDescent="0.15">
      <c r="A7" s="50" t="s">
        <v>768</v>
      </c>
      <c r="B7" s="50" t="s">
        <v>769</v>
      </c>
      <c r="C7" s="13">
        <v>1</v>
      </c>
      <c r="D7" s="13">
        <v>0</v>
      </c>
      <c r="E7" s="13">
        <v>0</v>
      </c>
      <c r="F7" s="71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O7" s="68">
        <v>12</v>
      </c>
      <c r="T7" s="133">
        <v>0</v>
      </c>
      <c r="U7" s="70">
        <f t="shared" si="0"/>
        <v>12</v>
      </c>
    </row>
    <row r="8" spans="1:21" ht="9.9" customHeight="1" x14ac:dyDescent="0.15">
      <c r="A8" s="50" t="s">
        <v>770</v>
      </c>
      <c r="B8" s="50" t="s">
        <v>771</v>
      </c>
      <c r="C8" s="13">
        <v>0</v>
      </c>
      <c r="D8" s="13">
        <v>0</v>
      </c>
      <c r="E8" s="13">
        <v>0</v>
      </c>
      <c r="F8" s="71">
        <v>0</v>
      </c>
      <c r="G8" s="13">
        <v>0</v>
      </c>
      <c r="H8" s="13">
        <v>0</v>
      </c>
      <c r="I8" s="13">
        <v>0</v>
      </c>
      <c r="J8" s="13">
        <v>0</v>
      </c>
      <c r="K8" s="13">
        <v>0</v>
      </c>
      <c r="L8" s="13">
        <v>0</v>
      </c>
      <c r="O8" s="68">
        <v>4</v>
      </c>
      <c r="T8" s="133">
        <v>0</v>
      </c>
      <c r="U8" s="70">
        <f t="shared" si="0"/>
        <v>4</v>
      </c>
    </row>
    <row r="9" spans="1:21" ht="9.9" customHeight="1" x14ac:dyDescent="0.15">
      <c r="A9" s="50" t="s">
        <v>772</v>
      </c>
      <c r="B9" s="50" t="s">
        <v>773</v>
      </c>
      <c r="C9" s="13">
        <v>1</v>
      </c>
      <c r="D9" s="13">
        <v>0</v>
      </c>
      <c r="E9" s="13">
        <v>0</v>
      </c>
      <c r="F9" s="71">
        <v>1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1</v>
      </c>
      <c r="O9" s="68">
        <v>8</v>
      </c>
      <c r="T9" s="133">
        <v>0</v>
      </c>
      <c r="U9" s="70">
        <f t="shared" si="0"/>
        <v>8</v>
      </c>
    </row>
    <row r="10" spans="1:21" ht="9.9" customHeight="1" x14ac:dyDescent="0.15">
      <c r="A10" s="50" t="s">
        <v>774</v>
      </c>
      <c r="B10" s="50" t="s">
        <v>775</v>
      </c>
      <c r="C10" s="13">
        <v>0</v>
      </c>
      <c r="D10" s="13">
        <v>0</v>
      </c>
      <c r="E10" s="13">
        <v>0</v>
      </c>
      <c r="F10" s="71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O10" s="68">
        <v>3</v>
      </c>
      <c r="T10" s="133">
        <v>0</v>
      </c>
      <c r="U10" s="70">
        <f t="shared" si="0"/>
        <v>3</v>
      </c>
    </row>
    <row r="11" spans="1:21" ht="9.9" customHeight="1" x14ac:dyDescent="0.15">
      <c r="A11" s="50" t="s">
        <v>776</v>
      </c>
      <c r="B11" s="50" t="s">
        <v>777</v>
      </c>
      <c r="C11" s="13">
        <v>0</v>
      </c>
      <c r="D11" s="13">
        <v>0</v>
      </c>
      <c r="E11" s="13">
        <v>0</v>
      </c>
      <c r="F11" s="71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O11" s="68">
        <v>5</v>
      </c>
      <c r="T11" s="133">
        <v>0</v>
      </c>
      <c r="U11" s="70">
        <f t="shared" si="0"/>
        <v>5</v>
      </c>
    </row>
    <row r="12" spans="1:21" ht="9.9" customHeight="1" x14ac:dyDescent="0.15">
      <c r="A12" s="50" t="s">
        <v>778</v>
      </c>
      <c r="B12" s="50" t="s">
        <v>779</v>
      </c>
      <c r="C12" s="13">
        <v>0</v>
      </c>
      <c r="D12" s="13">
        <v>0</v>
      </c>
      <c r="E12" s="13">
        <v>0</v>
      </c>
      <c r="F12" s="71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O12" s="68">
        <v>6</v>
      </c>
      <c r="T12" s="133">
        <v>0</v>
      </c>
      <c r="U12" s="70">
        <f t="shared" si="0"/>
        <v>6</v>
      </c>
    </row>
    <row r="13" spans="1:21" ht="9.9" customHeight="1" x14ac:dyDescent="0.15">
      <c r="A13" s="50" t="s">
        <v>780</v>
      </c>
      <c r="B13" s="50" t="s">
        <v>781</v>
      </c>
      <c r="C13" s="13">
        <v>0</v>
      </c>
      <c r="D13" s="13">
        <v>0</v>
      </c>
      <c r="E13" s="13">
        <v>0</v>
      </c>
      <c r="F13" s="71">
        <v>0</v>
      </c>
      <c r="G13" s="13">
        <v>0</v>
      </c>
      <c r="H13" s="13">
        <v>0</v>
      </c>
      <c r="I13" s="13">
        <v>0</v>
      </c>
      <c r="J13" s="13">
        <v>0</v>
      </c>
      <c r="K13" s="13">
        <v>1</v>
      </c>
      <c r="L13" s="13">
        <v>1</v>
      </c>
      <c r="M13" s="13">
        <v>1</v>
      </c>
      <c r="O13" s="68">
        <v>12</v>
      </c>
      <c r="T13" s="133">
        <v>0</v>
      </c>
      <c r="U13" s="70">
        <f t="shared" si="0"/>
        <v>12</v>
      </c>
    </row>
    <row r="14" spans="1:21" ht="9.9" customHeight="1" x14ac:dyDescent="0.15">
      <c r="A14" s="50" t="s">
        <v>782</v>
      </c>
      <c r="B14" s="50" t="s">
        <v>783</v>
      </c>
      <c r="C14" s="13">
        <v>0</v>
      </c>
      <c r="D14" s="13">
        <v>0</v>
      </c>
      <c r="E14" s="13">
        <v>0</v>
      </c>
      <c r="F14" s="71">
        <v>0</v>
      </c>
      <c r="G14" s="13">
        <v>0</v>
      </c>
      <c r="H14" s="13">
        <v>1</v>
      </c>
      <c r="I14" s="13">
        <v>0</v>
      </c>
      <c r="J14" s="13">
        <v>1</v>
      </c>
      <c r="K14" s="13">
        <v>0</v>
      </c>
      <c r="L14" s="13">
        <v>0</v>
      </c>
      <c r="M14" s="13">
        <v>1</v>
      </c>
      <c r="O14" s="68">
        <v>8</v>
      </c>
      <c r="T14" s="133">
        <v>1</v>
      </c>
      <c r="U14" s="70">
        <f t="shared" si="0"/>
        <v>9</v>
      </c>
    </row>
    <row r="15" spans="1:21" ht="9.9" customHeight="1" x14ac:dyDescent="0.15">
      <c r="A15" s="50" t="s">
        <v>784</v>
      </c>
      <c r="B15" s="50" t="s">
        <v>785</v>
      </c>
      <c r="C15" s="13">
        <v>0</v>
      </c>
      <c r="D15" s="13">
        <v>0</v>
      </c>
      <c r="E15" s="13">
        <v>0</v>
      </c>
      <c r="F15" s="72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O15" s="68">
        <v>4</v>
      </c>
      <c r="T15" s="133">
        <v>0</v>
      </c>
      <c r="U15" s="70">
        <f t="shared" si="0"/>
        <v>4</v>
      </c>
    </row>
    <row r="16" spans="1:21" ht="9.9" customHeight="1" x14ac:dyDescent="0.15">
      <c r="A16" s="50" t="s">
        <v>786</v>
      </c>
      <c r="B16" s="50" t="s">
        <v>787</v>
      </c>
      <c r="C16" s="13">
        <v>0</v>
      </c>
      <c r="D16" s="13">
        <v>0</v>
      </c>
      <c r="E16" s="13">
        <v>0</v>
      </c>
      <c r="F16" s="72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O16" s="68">
        <v>4</v>
      </c>
      <c r="T16" s="133">
        <v>0</v>
      </c>
      <c r="U16" s="70">
        <f t="shared" si="0"/>
        <v>4</v>
      </c>
    </row>
    <row r="17" spans="1:21" ht="9.9" customHeight="1" x14ac:dyDescent="0.15">
      <c r="A17" s="48" t="s">
        <v>788</v>
      </c>
      <c r="B17" s="48" t="s">
        <v>789</v>
      </c>
      <c r="C17" s="13">
        <v>0</v>
      </c>
      <c r="D17" s="13">
        <v>0</v>
      </c>
      <c r="E17" s="13">
        <v>0</v>
      </c>
      <c r="F17" s="72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O17" s="68">
        <v>5</v>
      </c>
      <c r="T17" s="133">
        <v>0</v>
      </c>
      <c r="U17" s="70">
        <f t="shared" si="0"/>
        <v>5</v>
      </c>
    </row>
    <row r="18" spans="1:21" ht="9.9" customHeight="1" x14ac:dyDescent="0.15">
      <c r="A18" s="50" t="s">
        <v>790</v>
      </c>
      <c r="B18" s="50" t="s">
        <v>791</v>
      </c>
      <c r="C18" s="13">
        <v>1</v>
      </c>
      <c r="D18" s="13">
        <v>0</v>
      </c>
      <c r="E18" s="13">
        <v>0</v>
      </c>
      <c r="F18" s="71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O18" s="68">
        <v>5</v>
      </c>
      <c r="P18" s="73">
        <v>1</v>
      </c>
      <c r="Q18" s="73"/>
      <c r="T18" s="133">
        <v>0</v>
      </c>
      <c r="U18" s="70">
        <f t="shared" si="0"/>
        <v>6</v>
      </c>
    </row>
    <row r="19" spans="1:21" ht="9.9" customHeight="1" x14ac:dyDescent="0.15">
      <c r="A19" s="50" t="s">
        <v>792</v>
      </c>
      <c r="B19" s="50" t="s">
        <v>793</v>
      </c>
      <c r="C19" s="13">
        <v>0</v>
      </c>
      <c r="D19" s="13">
        <v>0</v>
      </c>
      <c r="E19" s="13">
        <v>0</v>
      </c>
      <c r="F19" s="72">
        <v>0</v>
      </c>
      <c r="G19" s="13">
        <v>0</v>
      </c>
      <c r="H19" s="13">
        <v>1</v>
      </c>
      <c r="I19" s="13">
        <v>0</v>
      </c>
      <c r="J19" s="13">
        <v>0</v>
      </c>
      <c r="K19" s="13">
        <v>0</v>
      </c>
      <c r="L19" s="13">
        <v>0</v>
      </c>
      <c r="O19" s="68">
        <v>10</v>
      </c>
      <c r="T19" s="133">
        <v>0</v>
      </c>
      <c r="U19" s="70">
        <f t="shared" si="0"/>
        <v>10</v>
      </c>
    </row>
    <row r="20" spans="1:21" ht="9.9" customHeight="1" x14ac:dyDescent="0.15">
      <c r="A20" s="50" t="s">
        <v>794</v>
      </c>
      <c r="B20" s="50" t="s">
        <v>795</v>
      </c>
      <c r="C20" s="13">
        <v>0</v>
      </c>
      <c r="D20" s="13">
        <v>0</v>
      </c>
      <c r="E20" s="13">
        <v>0</v>
      </c>
      <c r="F20" s="72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O20" s="68">
        <v>7</v>
      </c>
      <c r="T20" s="133">
        <v>0</v>
      </c>
      <c r="U20" s="70">
        <f t="shared" si="0"/>
        <v>7</v>
      </c>
    </row>
    <row r="21" spans="1:21" ht="9.9" customHeight="1" x14ac:dyDescent="0.15">
      <c r="A21" s="50" t="s">
        <v>796</v>
      </c>
      <c r="B21" s="50" t="s">
        <v>797</v>
      </c>
      <c r="C21" s="13">
        <v>0</v>
      </c>
      <c r="D21" s="13">
        <v>0</v>
      </c>
      <c r="E21" s="13">
        <v>0</v>
      </c>
      <c r="F21" s="72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1</v>
      </c>
      <c r="M21" s="13">
        <v>1</v>
      </c>
      <c r="O21" s="68">
        <v>9</v>
      </c>
      <c r="T21" s="133">
        <v>0</v>
      </c>
      <c r="U21" s="70">
        <f t="shared" si="0"/>
        <v>9</v>
      </c>
    </row>
    <row r="22" spans="1:21" ht="9.9" customHeight="1" x14ac:dyDescent="0.15">
      <c r="A22" s="50" t="s">
        <v>798</v>
      </c>
      <c r="B22" s="50" t="s">
        <v>799</v>
      </c>
      <c r="C22" s="13">
        <v>1</v>
      </c>
      <c r="D22" s="13">
        <v>0</v>
      </c>
      <c r="E22" s="13">
        <v>0</v>
      </c>
      <c r="F22" s="71">
        <v>0</v>
      </c>
      <c r="G22" s="13">
        <v>0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O22" s="68">
        <v>7</v>
      </c>
      <c r="T22" s="133">
        <v>0</v>
      </c>
      <c r="U22" s="70">
        <f t="shared" si="0"/>
        <v>7</v>
      </c>
    </row>
    <row r="23" spans="1:21" ht="9.9" customHeight="1" x14ac:dyDescent="0.15">
      <c r="A23" s="50" t="s">
        <v>800</v>
      </c>
      <c r="B23" s="50" t="s">
        <v>801</v>
      </c>
      <c r="C23" s="13">
        <v>1</v>
      </c>
      <c r="D23" s="13">
        <v>0</v>
      </c>
      <c r="E23" s="13">
        <v>0</v>
      </c>
      <c r="F23" s="71">
        <v>1</v>
      </c>
      <c r="G23" s="13">
        <v>0</v>
      </c>
      <c r="H23" s="13">
        <v>1</v>
      </c>
      <c r="I23" s="13">
        <v>0</v>
      </c>
      <c r="J23" s="13">
        <v>1</v>
      </c>
      <c r="K23" s="13">
        <v>0</v>
      </c>
      <c r="L23" s="13">
        <v>0</v>
      </c>
      <c r="M23" s="13">
        <v>1</v>
      </c>
      <c r="O23" s="68">
        <v>12</v>
      </c>
      <c r="T23" s="133">
        <v>1</v>
      </c>
      <c r="U23" s="70">
        <f t="shared" si="0"/>
        <v>13</v>
      </c>
    </row>
    <row r="24" spans="1:21" ht="9.9" customHeight="1" x14ac:dyDescent="0.15">
      <c r="A24" s="50" t="s">
        <v>802</v>
      </c>
      <c r="B24" s="50" t="s">
        <v>803</v>
      </c>
      <c r="C24" s="13">
        <v>1</v>
      </c>
      <c r="D24" s="13">
        <v>0</v>
      </c>
      <c r="E24" s="13">
        <v>0</v>
      </c>
      <c r="F24" s="71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O24" s="68">
        <v>5</v>
      </c>
      <c r="T24" s="133">
        <v>0</v>
      </c>
      <c r="U24" s="70">
        <f t="shared" si="0"/>
        <v>5</v>
      </c>
    </row>
    <row r="25" spans="1:21" ht="9.9" customHeight="1" x14ac:dyDescent="0.15">
      <c r="A25" s="50" t="s">
        <v>804</v>
      </c>
      <c r="B25" s="50" t="s">
        <v>805</v>
      </c>
      <c r="C25" s="13">
        <v>0</v>
      </c>
      <c r="D25" s="13">
        <v>0</v>
      </c>
      <c r="E25" s="13">
        <v>0</v>
      </c>
      <c r="F25" s="72">
        <v>0</v>
      </c>
      <c r="G25" s="13">
        <v>0</v>
      </c>
      <c r="H25" s="13">
        <v>1</v>
      </c>
      <c r="I25" s="13">
        <v>0</v>
      </c>
      <c r="J25" s="13">
        <v>0</v>
      </c>
      <c r="K25" s="13">
        <v>0</v>
      </c>
      <c r="L25" s="13">
        <v>0</v>
      </c>
      <c r="M25" s="13">
        <v>1</v>
      </c>
      <c r="O25" s="68">
        <v>9</v>
      </c>
      <c r="T25" s="133">
        <v>0</v>
      </c>
      <c r="U25" s="70">
        <f t="shared" si="0"/>
        <v>9</v>
      </c>
    </row>
    <row r="26" spans="1:21" ht="9.9" customHeight="1" x14ac:dyDescent="0.15">
      <c r="A26" s="50" t="s">
        <v>806</v>
      </c>
      <c r="B26" s="50" t="s">
        <v>807</v>
      </c>
      <c r="C26" s="13">
        <v>0</v>
      </c>
      <c r="D26" s="13">
        <v>0</v>
      </c>
      <c r="E26" s="13">
        <v>0</v>
      </c>
      <c r="F26" s="72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O26" s="68">
        <v>3</v>
      </c>
      <c r="T26" s="133">
        <v>0</v>
      </c>
      <c r="U26" s="70">
        <f t="shared" si="0"/>
        <v>3</v>
      </c>
    </row>
    <row r="27" spans="1:21" ht="9.9" customHeight="1" x14ac:dyDescent="0.15">
      <c r="A27" s="48" t="s">
        <v>808</v>
      </c>
      <c r="B27" s="48" t="s">
        <v>809</v>
      </c>
      <c r="C27" s="13">
        <v>0</v>
      </c>
      <c r="D27" s="13">
        <v>0</v>
      </c>
      <c r="E27" s="13">
        <v>0</v>
      </c>
      <c r="F27" s="72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1</v>
      </c>
      <c r="O27" s="68">
        <v>4</v>
      </c>
      <c r="T27" s="133">
        <v>0</v>
      </c>
      <c r="U27" s="70">
        <f t="shared" si="0"/>
        <v>4</v>
      </c>
    </row>
    <row r="28" spans="1:21" ht="9.9" customHeight="1" x14ac:dyDescent="0.15">
      <c r="A28" s="50" t="s">
        <v>810</v>
      </c>
      <c r="B28" s="50" t="s">
        <v>811</v>
      </c>
      <c r="C28" s="13">
        <v>0</v>
      </c>
      <c r="D28" s="13">
        <v>0</v>
      </c>
      <c r="E28" s="13">
        <v>0</v>
      </c>
      <c r="F28" s="72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1</v>
      </c>
      <c r="O28" s="68">
        <v>10</v>
      </c>
      <c r="T28" s="133">
        <v>0</v>
      </c>
      <c r="U28" s="70">
        <f t="shared" si="0"/>
        <v>10</v>
      </c>
    </row>
    <row r="29" spans="1:21" ht="9.9" customHeight="1" x14ac:dyDescent="0.15">
      <c r="A29" s="50" t="s">
        <v>812</v>
      </c>
      <c r="B29" s="50" t="s">
        <v>813</v>
      </c>
      <c r="C29" s="13">
        <v>0</v>
      </c>
      <c r="D29" s="13">
        <v>0</v>
      </c>
      <c r="E29" s="13">
        <v>0</v>
      </c>
      <c r="F29" s="72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1</v>
      </c>
      <c r="O29" s="68">
        <v>9</v>
      </c>
      <c r="T29" s="133">
        <v>0</v>
      </c>
      <c r="U29" s="70">
        <f t="shared" si="0"/>
        <v>9</v>
      </c>
    </row>
    <row r="30" spans="1:21" ht="9.9" customHeight="1" x14ac:dyDescent="0.15">
      <c r="A30" s="50" t="s">
        <v>814</v>
      </c>
      <c r="B30" s="50" t="s">
        <v>815</v>
      </c>
      <c r="C30" s="13">
        <v>1</v>
      </c>
      <c r="D30" s="13">
        <v>0</v>
      </c>
      <c r="E30" s="13">
        <v>0</v>
      </c>
      <c r="F30" s="71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O30" s="68">
        <v>8</v>
      </c>
      <c r="T30" s="133">
        <v>0</v>
      </c>
      <c r="U30" s="70">
        <f t="shared" si="0"/>
        <v>8</v>
      </c>
    </row>
    <row r="31" spans="1:21" ht="9.9" customHeight="1" x14ac:dyDescent="0.15">
      <c r="A31" s="50" t="s">
        <v>816</v>
      </c>
      <c r="B31" s="50" t="s">
        <v>817</v>
      </c>
      <c r="C31" s="13">
        <v>0</v>
      </c>
      <c r="D31" s="13">
        <v>0</v>
      </c>
      <c r="E31" s="13">
        <v>0</v>
      </c>
      <c r="F31" s="72">
        <v>0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O31" s="68">
        <v>4</v>
      </c>
      <c r="T31" s="133">
        <v>0</v>
      </c>
      <c r="U31" s="70">
        <f t="shared" si="0"/>
        <v>4</v>
      </c>
    </row>
    <row r="32" spans="1:21" ht="9.9" customHeight="1" x14ac:dyDescent="0.15">
      <c r="A32" s="50" t="s">
        <v>818</v>
      </c>
      <c r="B32" s="50" t="s">
        <v>819</v>
      </c>
      <c r="C32" s="13">
        <v>0</v>
      </c>
      <c r="D32" s="13">
        <v>0</v>
      </c>
      <c r="E32" s="13">
        <v>0</v>
      </c>
      <c r="F32" s="72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1</v>
      </c>
      <c r="O32" s="68">
        <v>13</v>
      </c>
      <c r="T32" s="133">
        <v>0</v>
      </c>
      <c r="U32" s="70">
        <f t="shared" si="0"/>
        <v>13</v>
      </c>
    </row>
    <row r="33" spans="1:21" ht="9.9" customHeight="1" x14ac:dyDescent="0.15">
      <c r="A33" s="50" t="s">
        <v>820</v>
      </c>
      <c r="B33" s="50" t="s">
        <v>821</v>
      </c>
      <c r="C33" s="13">
        <v>0</v>
      </c>
      <c r="D33" s="13">
        <v>0</v>
      </c>
      <c r="E33" s="13">
        <v>0</v>
      </c>
      <c r="F33" s="72">
        <v>0</v>
      </c>
      <c r="G33" s="13">
        <v>0</v>
      </c>
      <c r="H33" s="13">
        <v>1</v>
      </c>
      <c r="I33" s="13">
        <v>0</v>
      </c>
      <c r="J33" s="13">
        <v>0</v>
      </c>
      <c r="K33" s="13">
        <v>0</v>
      </c>
      <c r="L33" s="13">
        <v>0</v>
      </c>
      <c r="M33" s="13">
        <v>1</v>
      </c>
      <c r="O33" s="68">
        <v>6</v>
      </c>
      <c r="T33" s="133">
        <v>1</v>
      </c>
      <c r="U33" s="70">
        <f t="shared" si="0"/>
        <v>7</v>
      </c>
    </row>
    <row r="34" spans="1:21" ht="9.9" customHeight="1" x14ac:dyDescent="0.15">
      <c r="A34" s="50" t="s">
        <v>822</v>
      </c>
      <c r="B34" s="50" t="s">
        <v>823</v>
      </c>
      <c r="C34" s="13">
        <v>0</v>
      </c>
      <c r="D34" s="13">
        <v>0</v>
      </c>
      <c r="E34" s="13">
        <v>1</v>
      </c>
      <c r="F34" s="72">
        <v>0</v>
      </c>
      <c r="G34" s="13">
        <v>0</v>
      </c>
      <c r="H34" s="13">
        <v>1</v>
      </c>
      <c r="I34" s="13">
        <v>1</v>
      </c>
      <c r="J34" s="13">
        <v>0</v>
      </c>
      <c r="K34" s="13">
        <v>0</v>
      </c>
      <c r="L34" s="13">
        <v>0</v>
      </c>
      <c r="O34" s="68">
        <v>9</v>
      </c>
      <c r="T34" s="133">
        <v>0</v>
      </c>
      <c r="U34" s="70">
        <f t="shared" si="0"/>
        <v>9</v>
      </c>
    </row>
    <row r="35" spans="1:21" ht="9.9" customHeight="1" x14ac:dyDescent="0.15">
      <c r="A35" s="50" t="s">
        <v>824</v>
      </c>
      <c r="B35" s="50" t="s">
        <v>825</v>
      </c>
      <c r="C35" s="13">
        <v>0</v>
      </c>
      <c r="D35" s="13">
        <v>0</v>
      </c>
      <c r="E35" s="13">
        <v>0</v>
      </c>
      <c r="F35" s="72">
        <v>0</v>
      </c>
      <c r="G35" s="13">
        <v>0</v>
      </c>
      <c r="H35" s="13">
        <v>1</v>
      </c>
      <c r="I35" s="13">
        <v>1</v>
      </c>
      <c r="J35" s="13">
        <v>0</v>
      </c>
      <c r="K35" s="13">
        <v>0</v>
      </c>
      <c r="L35" s="13">
        <v>1</v>
      </c>
      <c r="O35" s="68">
        <v>10</v>
      </c>
      <c r="T35" s="133">
        <v>0</v>
      </c>
      <c r="U35" s="70">
        <f t="shared" si="0"/>
        <v>10</v>
      </c>
    </row>
    <row r="36" spans="1:21" ht="9.9" customHeight="1" x14ac:dyDescent="0.15">
      <c r="A36" s="50" t="s">
        <v>826</v>
      </c>
      <c r="B36" s="50" t="s">
        <v>827</v>
      </c>
      <c r="C36" s="13">
        <v>0</v>
      </c>
      <c r="D36" s="13">
        <v>0</v>
      </c>
      <c r="E36" s="13">
        <v>0</v>
      </c>
      <c r="F36" s="72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O36" s="68">
        <v>4</v>
      </c>
      <c r="T36" s="133">
        <v>0</v>
      </c>
      <c r="U36" s="70">
        <f t="shared" si="0"/>
        <v>4</v>
      </c>
    </row>
    <row r="37" spans="1:21" ht="9.9" customHeight="1" x14ac:dyDescent="0.15">
      <c r="A37" s="48" t="s">
        <v>828</v>
      </c>
      <c r="B37" s="48" t="s">
        <v>829</v>
      </c>
      <c r="C37" s="13">
        <v>1</v>
      </c>
      <c r="D37" s="13">
        <v>0</v>
      </c>
      <c r="E37" s="13">
        <v>0</v>
      </c>
      <c r="F37" s="71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O37" s="68">
        <v>4</v>
      </c>
      <c r="T37" s="133">
        <v>0</v>
      </c>
      <c r="U37" s="70">
        <f t="shared" si="0"/>
        <v>4</v>
      </c>
    </row>
    <row r="38" spans="1:21" ht="9.9" customHeight="1" x14ac:dyDescent="0.15">
      <c r="A38" s="50" t="s">
        <v>830</v>
      </c>
      <c r="B38" s="50" t="s">
        <v>831</v>
      </c>
      <c r="C38" s="13">
        <v>1</v>
      </c>
      <c r="D38" s="13">
        <v>0</v>
      </c>
      <c r="E38" s="13">
        <v>0</v>
      </c>
      <c r="F38" s="71">
        <v>0</v>
      </c>
      <c r="G38" s="13">
        <v>0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1</v>
      </c>
      <c r="N38" s="13">
        <v>1</v>
      </c>
      <c r="O38" s="68">
        <v>6</v>
      </c>
      <c r="Q38" s="73">
        <v>1</v>
      </c>
      <c r="R38" s="13">
        <v>1</v>
      </c>
      <c r="S38" s="13">
        <v>1</v>
      </c>
      <c r="T38" s="133">
        <v>1</v>
      </c>
      <c r="U38" s="70">
        <f t="shared" si="0"/>
        <v>10</v>
      </c>
    </row>
    <row r="39" spans="1:21" ht="9.9" customHeight="1" x14ac:dyDescent="0.15">
      <c r="A39" s="50" t="s">
        <v>832</v>
      </c>
      <c r="B39" s="50" t="s">
        <v>833</v>
      </c>
      <c r="C39" s="13">
        <v>0</v>
      </c>
      <c r="D39" s="13">
        <v>0</v>
      </c>
      <c r="E39" s="13">
        <v>0</v>
      </c>
      <c r="F39" s="72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O39" s="68">
        <v>11</v>
      </c>
      <c r="T39" s="133">
        <v>0</v>
      </c>
      <c r="U39" s="70">
        <f t="shared" si="0"/>
        <v>11</v>
      </c>
    </row>
    <row r="40" spans="1:21" ht="9.9" customHeight="1" x14ac:dyDescent="0.15">
      <c r="A40" s="50" t="s">
        <v>834</v>
      </c>
      <c r="B40" s="50" t="s">
        <v>835</v>
      </c>
      <c r="C40" s="13">
        <v>0</v>
      </c>
      <c r="D40" s="13">
        <v>0</v>
      </c>
      <c r="E40" s="13">
        <v>0</v>
      </c>
      <c r="F40" s="72">
        <v>0</v>
      </c>
      <c r="G40" s="13">
        <v>0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1</v>
      </c>
      <c r="O40" s="68">
        <v>6</v>
      </c>
      <c r="T40" s="133">
        <v>0</v>
      </c>
      <c r="U40" s="70">
        <f t="shared" si="0"/>
        <v>6</v>
      </c>
    </row>
    <row r="41" spans="1:21" ht="9.9" customHeight="1" x14ac:dyDescent="0.15">
      <c r="A41" s="50" t="s">
        <v>836</v>
      </c>
      <c r="B41" s="50" t="s">
        <v>837</v>
      </c>
      <c r="C41" s="13">
        <v>0</v>
      </c>
      <c r="D41" s="13">
        <v>0</v>
      </c>
      <c r="E41" s="13">
        <v>0</v>
      </c>
      <c r="F41" s="72">
        <v>0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O41" s="68">
        <v>6</v>
      </c>
      <c r="T41" s="133">
        <v>1</v>
      </c>
      <c r="U41" s="70">
        <f t="shared" si="0"/>
        <v>7</v>
      </c>
    </row>
    <row r="42" spans="1:21" ht="9.9" customHeight="1" x14ac:dyDescent="0.15">
      <c r="A42" s="50" t="s">
        <v>838</v>
      </c>
      <c r="B42" s="50" t="s">
        <v>839</v>
      </c>
      <c r="C42" s="13">
        <v>0</v>
      </c>
      <c r="D42" s="13">
        <v>0</v>
      </c>
      <c r="E42" s="13">
        <v>0</v>
      </c>
      <c r="F42" s="72">
        <v>0</v>
      </c>
      <c r="G42" s="13">
        <v>0</v>
      </c>
      <c r="H42" s="13">
        <v>0</v>
      </c>
      <c r="I42" s="13">
        <v>0</v>
      </c>
      <c r="J42" s="13">
        <v>0</v>
      </c>
      <c r="K42" s="13">
        <v>0</v>
      </c>
      <c r="L42" s="13">
        <v>0</v>
      </c>
      <c r="O42" s="68">
        <v>5</v>
      </c>
      <c r="T42" s="133">
        <v>0</v>
      </c>
      <c r="U42" s="70">
        <f t="shared" si="0"/>
        <v>5</v>
      </c>
    </row>
    <row r="43" spans="1:21" ht="9.9" customHeight="1" x14ac:dyDescent="0.15">
      <c r="A43" s="50" t="s">
        <v>840</v>
      </c>
      <c r="B43" s="50" t="s">
        <v>841</v>
      </c>
      <c r="C43" s="13">
        <v>0</v>
      </c>
      <c r="D43" s="13">
        <v>0</v>
      </c>
      <c r="E43" s="13">
        <v>0</v>
      </c>
      <c r="F43" s="72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O43" s="68">
        <v>3</v>
      </c>
      <c r="T43" s="133">
        <v>0</v>
      </c>
      <c r="U43" s="70">
        <f t="shared" si="0"/>
        <v>3</v>
      </c>
    </row>
    <row r="44" spans="1:21" ht="9.9" customHeight="1" x14ac:dyDescent="0.15">
      <c r="A44" s="50" t="s">
        <v>842</v>
      </c>
      <c r="B44" s="50" t="s">
        <v>843</v>
      </c>
      <c r="C44" s="13">
        <v>1</v>
      </c>
      <c r="D44" s="13">
        <v>0</v>
      </c>
      <c r="E44" s="13">
        <v>0</v>
      </c>
      <c r="F44" s="71">
        <v>0</v>
      </c>
      <c r="G44" s="13">
        <v>0</v>
      </c>
      <c r="H44" s="13">
        <v>0</v>
      </c>
      <c r="I44" s="13">
        <v>0</v>
      </c>
      <c r="J44" s="13">
        <v>0</v>
      </c>
      <c r="K44" s="13">
        <v>1</v>
      </c>
      <c r="L44" s="13">
        <v>0</v>
      </c>
      <c r="M44" s="13">
        <v>1</v>
      </c>
      <c r="O44" s="68">
        <v>8</v>
      </c>
      <c r="T44" s="133">
        <v>0</v>
      </c>
      <c r="U44" s="70">
        <f t="shared" si="0"/>
        <v>8</v>
      </c>
    </row>
    <row r="45" spans="1:21" ht="9.9" customHeight="1" x14ac:dyDescent="0.15">
      <c r="A45" s="50" t="s">
        <v>844</v>
      </c>
      <c r="B45" s="50" t="s">
        <v>845</v>
      </c>
      <c r="C45" s="13">
        <v>0</v>
      </c>
      <c r="D45" s="13">
        <v>0</v>
      </c>
      <c r="E45" s="13">
        <v>0</v>
      </c>
      <c r="F45" s="72">
        <v>0</v>
      </c>
      <c r="G45" s="13">
        <v>0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O45" s="68">
        <v>4</v>
      </c>
      <c r="T45" s="133">
        <v>0</v>
      </c>
      <c r="U45" s="70">
        <f t="shared" si="0"/>
        <v>4</v>
      </c>
    </row>
    <row r="46" spans="1:21" ht="9.9" customHeight="1" x14ac:dyDescent="0.15">
      <c r="A46" s="50" t="s">
        <v>846</v>
      </c>
      <c r="B46" s="50" t="s">
        <v>847</v>
      </c>
      <c r="C46" s="13">
        <v>0</v>
      </c>
      <c r="D46" s="13">
        <v>0</v>
      </c>
      <c r="E46" s="13">
        <v>0</v>
      </c>
      <c r="F46" s="72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O46" s="68">
        <v>5</v>
      </c>
      <c r="T46" s="133">
        <v>0</v>
      </c>
      <c r="U46" s="70">
        <f t="shared" si="0"/>
        <v>5</v>
      </c>
    </row>
    <row r="47" spans="1:21" ht="9.9" customHeight="1" x14ac:dyDescent="0.15">
      <c r="A47" s="48" t="s">
        <v>848</v>
      </c>
      <c r="B47" s="48" t="s">
        <v>849</v>
      </c>
      <c r="C47" s="13">
        <v>0</v>
      </c>
      <c r="D47" s="13">
        <v>0</v>
      </c>
      <c r="E47" s="13">
        <v>0</v>
      </c>
      <c r="F47" s="72">
        <v>0</v>
      </c>
      <c r="G47" s="13">
        <v>1</v>
      </c>
      <c r="H47" s="13">
        <v>1</v>
      </c>
      <c r="I47" s="13">
        <v>0</v>
      </c>
      <c r="J47" s="13">
        <v>0</v>
      </c>
      <c r="K47" s="13">
        <v>0</v>
      </c>
      <c r="L47" s="13">
        <v>0</v>
      </c>
      <c r="M47" s="13">
        <v>1</v>
      </c>
      <c r="N47" s="13">
        <v>1</v>
      </c>
      <c r="O47" s="68">
        <v>10</v>
      </c>
      <c r="T47" s="133">
        <v>0</v>
      </c>
      <c r="U47" s="70">
        <f t="shared" si="0"/>
        <v>10</v>
      </c>
    </row>
    <row r="48" spans="1:21" ht="9.9" customHeight="1" x14ac:dyDescent="0.15">
      <c r="A48" s="50" t="s">
        <v>850</v>
      </c>
      <c r="B48" s="50" t="s">
        <v>851</v>
      </c>
      <c r="C48" s="13">
        <v>0</v>
      </c>
      <c r="D48" s="13">
        <v>0</v>
      </c>
      <c r="E48" s="13">
        <v>0</v>
      </c>
      <c r="F48" s="72">
        <v>0</v>
      </c>
      <c r="G48" s="13">
        <v>0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O48" s="68">
        <v>7</v>
      </c>
      <c r="T48" s="133">
        <v>0</v>
      </c>
      <c r="U48" s="70">
        <f t="shared" si="0"/>
        <v>7</v>
      </c>
    </row>
    <row r="49" spans="1:21" ht="9.9" customHeight="1" x14ac:dyDescent="0.15">
      <c r="A49" s="50" t="s">
        <v>852</v>
      </c>
      <c r="B49" s="50" t="s">
        <v>853</v>
      </c>
      <c r="C49" s="13">
        <v>0</v>
      </c>
      <c r="D49" s="13">
        <v>0</v>
      </c>
      <c r="E49" s="13">
        <v>0</v>
      </c>
      <c r="F49" s="72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O49" s="68">
        <v>4</v>
      </c>
      <c r="T49" s="133">
        <v>0</v>
      </c>
      <c r="U49" s="70">
        <f t="shared" si="0"/>
        <v>4</v>
      </c>
    </row>
    <row r="50" spans="1:21" ht="9.9" customHeight="1" x14ac:dyDescent="0.15">
      <c r="A50" s="50" t="s">
        <v>854</v>
      </c>
      <c r="B50" s="50" t="s">
        <v>855</v>
      </c>
      <c r="C50" s="13">
        <v>1</v>
      </c>
      <c r="D50" s="13">
        <v>0</v>
      </c>
      <c r="E50" s="13">
        <v>0</v>
      </c>
      <c r="F50" s="71">
        <v>0</v>
      </c>
      <c r="G50" s="13">
        <v>0</v>
      </c>
      <c r="H50" s="13">
        <v>1</v>
      </c>
      <c r="I50" s="13">
        <v>0</v>
      </c>
      <c r="J50" s="13">
        <v>0</v>
      </c>
      <c r="K50" s="13">
        <v>0</v>
      </c>
      <c r="L50" s="13">
        <v>0</v>
      </c>
      <c r="O50" s="68">
        <v>8</v>
      </c>
      <c r="T50" s="133">
        <v>0</v>
      </c>
      <c r="U50" s="70">
        <f t="shared" si="0"/>
        <v>8</v>
      </c>
    </row>
  </sheetData>
  <sortState ref="A2:S50">
    <sortCondition ref="A3"/>
  </sortState>
  <phoneticPr fontId="34" type="noConversion"/>
  <pageMargins left="0.69930555555555596" right="0.69930555555555596" top="0.75" bottom="0.75" header="0.3" footer="0.3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U36"/>
  <sheetViews>
    <sheetView zoomScale="81" zoomScaleNormal="81" workbookViewId="0">
      <selection activeCell="U2" sqref="U2:U36"/>
    </sheetView>
  </sheetViews>
  <sheetFormatPr defaultColWidth="9" defaultRowHeight="12" customHeight="1" x14ac:dyDescent="0.25"/>
  <cols>
    <col min="1" max="1" width="12.09765625" style="30" customWidth="1"/>
    <col min="2" max="2" width="9" style="30" customWidth="1"/>
    <col min="3" max="5" width="5.69921875" style="30" customWidth="1"/>
    <col min="6" max="6" width="5.19921875" customWidth="1"/>
    <col min="7" max="7" width="6.3984375" customWidth="1"/>
    <col min="8" max="14" width="8.19921875" customWidth="1"/>
    <col min="15" max="15" width="9" style="57" customWidth="1"/>
    <col min="16" max="19" width="8.19921875" customWidth="1"/>
    <col min="20" max="20" width="9" style="130"/>
    <col min="21" max="21" width="9" style="58" customWidth="1"/>
    <col min="22" max="16384" width="9" style="30"/>
  </cols>
  <sheetData>
    <row r="1" spans="1:21" ht="12" customHeight="1" x14ac:dyDescent="0.25">
      <c r="A1" s="32" t="s">
        <v>1</v>
      </c>
      <c r="B1" s="32" t="s">
        <v>0</v>
      </c>
      <c r="C1" s="30" t="s">
        <v>364</v>
      </c>
      <c r="D1" s="30" t="s">
        <v>365</v>
      </c>
      <c r="E1" s="30" t="s">
        <v>856</v>
      </c>
      <c r="F1" s="30" t="s">
        <v>368</v>
      </c>
      <c r="G1" s="30" t="s">
        <v>369</v>
      </c>
      <c r="H1" s="30" t="s">
        <v>3</v>
      </c>
      <c r="I1" s="30" t="s">
        <v>857</v>
      </c>
      <c r="J1" s="30" t="s">
        <v>65</v>
      </c>
      <c r="K1" s="30" t="s">
        <v>276</v>
      </c>
      <c r="L1" s="30" t="s">
        <v>67</v>
      </c>
      <c r="M1" s="30" t="s">
        <v>858</v>
      </c>
      <c r="N1" s="30" t="s">
        <v>453</v>
      </c>
      <c r="O1" s="57" t="s">
        <v>363</v>
      </c>
      <c r="P1" s="30" t="s">
        <v>7</v>
      </c>
      <c r="Q1" s="30" t="s">
        <v>8</v>
      </c>
      <c r="R1" s="30" t="s">
        <v>9</v>
      </c>
      <c r="S1" s="30" t="s">
        <v>10</v>
      </c>
      <c r="T1" s="130" t="s">
        <v>1587</v>
      </c>
      <c r="U1" s="58" t="s">
        <v>11</v>
      </c>
    </row>
    <row r="2" spans="1:21" ht="12" customHeight="1" x14ac:dyDescent="0.25">
      <c r="A2" s="32" t="s">
        <v>859</v>
      </c>
      <c r="B2" s="32" t="s">
        <v>860</v>
      </c>
      <c r="C2" s="30">
        <v>0</v>
      </c>
      <c r="D2" s="30">
        <v>0</v>
      </c>
      <c r="E2" s="30">
        <v>1</v>
      </c>
      <c r="F2" s="30">
        <v>0</v>
      </c>
      <c r="G2" s="30">
        <v>0</v>
      </c>
      <c r="H2" s="30">
        <v>0</v>
      </c>
      <c r="I2" s="30">
        <v>0</v>
      </c>
      <c r="J2" s="30">
        <v>0</v>
      </c>
      <c r="K2" s="30">
        <v>0</v>
      </c>
      <c r="L2" s="30">
        <v>0</v>
      </c>
      <c r="M2" s="30">
        <v>1</v>
      </c>
      <c r="N2" s="30">
        <v>0</v>
      </c>
      <c r="O2" s="57">
        <v>8</v>
      </c>
      <c r="P2" s="30">
        <v>0</v>
      </c>
      <c r="Q2" s="30">
        <v>0</v>
      </c>
      <c r="R2" s="30"/>
      <c r="S2" s="30"/>
      <c r="T2" s="130">
        <v>0</v>
      </c>
      <c r="U2" s="58">
        <f>SUM(O2:T2)</f>
        <v>8</v>
      </c>
    </row>
    <row r="3" spans="1:21" ht="12" customHeight="1" x14ac:dyDescent="0.25">
      <c r="A3" s="32" t="s">
        <v>861</v>
      </c>
      <c r="B3" s="32" t="s">
        <v>862</v>
      </c>
      <c r="C3" s="30">
        <v>0</v>
      </c>
      <c r="D3" s="30">
        <v>0</v>
      </c>
      <c r="E3" s="30">
        <v>0</v>
      </c>
      <c r="F3" s="30">
        <v>0</v>
      </c>
      <c r="G3" s="30">
        <v>0</v>
      </c>
      <c r="H3" s="30">
        <v>0</v>
      </c>
      <c r="I3" s="30">
        <v>0</v>
      </c>
      <c r="J3" s="30">
        <v>0</v>
      </c>
      <c r="K3" s="30">
        <v>0</v>
      </c>
      <c r="L3" s="30">
        <v>0</v>
      </c>
      <c r="M3" s="30">
        <v>1</v>
      </c>
      <c r="N3" s="30">
        <v>0</v>
      </c>
      <c r="O3" s="57">
        <v>5</v>
      </c>
      <c r="P3" s="30">
        <v>0</v>
      </c>
      <c r="Q3" s="30">
        <v>0</v>
      </c>
      <c r="R3" s="30"/>
      <c r="S3" s="30"/>
      <c r="T3" s="130">
        <v>0</v>
      </c>
      <c r="U3" s="58">
        <f t="shared" ref="U3:U36" si="0">SUM(O3:T3)</f>
        <v>5</v>
      </c>
    </row>
    <row r="4" spans="1:21" ht="12" customHeight="1" x14ac:dyDescent="0.25">
      <c r="A4" s="32" t="s">
        <v>863</v>
      </c>
      <c r="B4" s="32" t="s">
        <v>864</v>
      </c>
      <c r="C4" s="30">
        <v>0</v>
      </c>
      <c r="D4" s="30">
        <v>1</v>
      </c>
      <c r="E4" s="30">
        <v>0</v>
      </c>
      <c r="F4" s="30">
        <v>0</v>
      </c>
      <c r="G4" s="30">
        <v>0</v>
      </c>
      <c r="H4" s="30">
        <v>0</v>
      </c>
      <c r="I4" s="30">
        <v>0</v>
      </c>
      <c r="J4" s="30">
        <v>0</v>
      </c>
      <c r="K4" s="30">
        <v>0</v>
      </c>
      <c r="L4" s="30">
        <v>0</v>
      </c>
      <c r="M4" s="30">
        <v>1</v>
      </c>
      <c r="N4" s="30">
        <v>0</v>
      </c>
      <c r="O4" s="57">
        <v>7</v>
      </c>
      <c r="P4" s="30">
        <v>0</v>
      </c>
      <c r="Q4" s="30">
        <v>0</v>
      </c>
      <c r="R4" s="30"/>
      <c r="S4" s="30"/>
      <c r="T4" s="130">
        <v>0</v>
      </c>
      <c r="U4" s="58">
        <f t="shared" si="0"/>
        <v>7</v>
      </c>
    </row>
    <row r="5" spans="1:21" ht="12" customHeight="1" x14ac:dyDescent="0.25">
      <c r="A5" s="32" t="s">
        <v>865</v>
      </c>
      <c r="B5" s="32" t="s">
        <v>866</v>
      </c>
      <c r="C5" s="30">
        <v>0</v>
      </c>
      <c r="D5" s="30">
        <v>0</v>
      </c>
      <c r="E5" s="30">
        <v>1</v>
      </c>
      <c r="F5" s="30">
        <v>0</v>
      </c>
      <c r="G5" s="30">
        <v>1</v>
      </c>
      <c r="H5" s="30">
        <v>0</v>
      </c>
      <c r="I5" s="30">
        <v>1</v>
      </c>
      <c r="J5" s="30">
        <v>0</v>
      </c>
      <c r="K5" s="30">
        <v>1</v>
      </c>
      <c r="L5" s="30">
        <v>1</v>
      </c>
      <c r="M5" s="30">
        <v>1</v>
      </c>
      <c r="N5" s="30">
        <v>0</v>
      </c>
      <c r="O5" s="57">
        <v>11</v>
      </c>
      <c r="P5" s="30">
        <v>0</v>
      </c>
      <c r="Q5" s="30">
        <v>0</v>
      </c>
      <c r="R5" s="30"/>
      <c r="S5" s="30"/>
      <c r="T5" s="130">
        <v>0</v>
      </c>
      <c r="U5" s="58">
        <f t="shared" si="0"/>
        <v>11</v>
      </c>
    </row>
    <row r="6" spans="1:21" ht="12" customHeight="1" x14ac:dyDescent="0.25">
      <c r="A6" s="32" t="s">
        <v>867</v>
      </c>
      <c r="B6" s="32" t="s">
        <v>868</v>
      </c>
      <c r="C6" s="30">
        <v>0</v>
      </c>
      <c r="D6" s="30">
        <v>0</v>
      </c>
      <c r="E6" s="30">
        <v>1</v>
      </c>
      <c r="F6" s="30">
        <v>1</v>
      </c>
      <c r="G6" s="30">
        <v>1</v>
      </c>
      <c r="H6" s="30">
        <v>1</v>
      </c>
      <c r="I6" s="30">
        <v>1</v>
      </c>
      <c r="J6" s="30">
        <v>0</v>
      </c>
      <c r="K6" s="30">
        <v>1</v>
      </c>
      <c r="L6" s="30">
        <v>1</v>
      </c>
      <c r="M6" s="30">
        <v>1</v>
      </c>
      <c r="N6" s="30">
        <v>0</v>
      </c>
      <c r="O6" s="57">
        <v>11</v>
      </c>
      <c r="P6" s="30">
        <v>0</v>
      </c>
      <c r="Q6" s="30">
        <v>0</v>
      </c>
      <c r="R6" s="30"/>
      <c r="S6" s="30"/>
      <c r="T6" s="130">
        <v>0</v>
      </c>
      <c r="U6" s="58">
        <f t="shared" si="0"/>
        <v>11</v>
      </c>
    </row>
    <row r="7" spans="1:21" ht="12" customHeight="1" x14ac:dyDescent="0.25">
      <c r="A7" s="32" t="s">
        <v>869</v>
      </c>
      <c r="B7" s="32" t="s">
        <v>870</v>
      </c>
      <c r="C7" s="30">
        <v>0</v>
      </c>
      <c r="D7" s="30">
        <v>0</v>
      </c>
      <c r="E7" s="30">
        <v>1</v>
      </c>
      <c r="F7" s="30">
        <v>1</v>
      </c>
      <c r="G7" s="30">
        <v>1</v>
      </c>
      <c r="H7" s="30">
        <v>1</v>
      </c>
      <c r="I7" s="30">
        <v>1</v>
      </c>
      <c r="J7" s="30">
        <v>0</v>
      </c>
      <c r="K7" s="30">
        <v>1</v>
      </c>
      <c r="L7" s="30">
        <v>1</v>
      </c>
      <c r="M7" s="30">
        <v>1</v>
      </c>
      <c r="N7" s="30">
        <v>0</v>
      </c>
      <c r="O7" s="57">
        <v>11</v>
      </c>
      <c r="P7" s="30">
        <v>0</v>
      </c>
      <c r="Q7" s="30">
        <v>0</v>
      </c>
      <c r="R7" s="30"/>
      <c r="S7" s="30"/>
      <c r="T7" s="130">
        <v>0</v>
      </c>
      <c r="U7" s="58">
        <f t="shared" si="0"/>
        <v>11</v>
      </c>
    </row>
    <row r="8" spans="1:21" ht="12" customHeight="1" x14ac:dyDescent="0.25">
      <c r="A8" s="32" t="s">
        <v>871</v>
      </c>
      <c r="B8" s="32" t="s">
        <v>872</v>
      </c>
      <c r="C8" s="30">
        <v>0</v>
      </c>
      <c r="D8" s="30">
        <v>0</v>
      </c>
      <c r="E8" s="30">
        <v>0</v>
      </c>
      <c r="F8" s="30">
        <v>0</v>
      </c>
      <c r="G8" s="30">
        <v>0</v>
      </c>
      <c r="H8" s="30">
        <v>0</v>
      </c>
      <c r="I8" s="30">
        <v>0</v>
      </c>
      <c r="J8" s="30">
        <v>0</v>
      </c>
      <c r="K8" s="30">
        <v>0</v>
      </c>
      <c r="L8" s="30">
        <v>0</v>
      </c>
      <c r="M8" s="30">
        <v>1</v>
      </c>
      <c r="N8" s="30">
        <v>0</v>
      </c>
      <c r="O8" s="57">
        <v>5</v>
      </c>
      <c r="P8" s="30">
        <v>0</v>
      </c>
      <c r="Q8" s="30">
        <v>0</v>
      </c>
      <c r="R8" s="30"/>
      <c r="S8" s="30"/>
      <c r="T8" s="130">
        <v>0</v>
      </c>
      <c r="U8" s="58">
        <f t="shared" si="0"/>
        <v>5</v>
      </c>
    </row>
    <row r="9" spans="1:21" ht="12" customHeight="1" x14ac:dyDescent="0.25">
      <c r="A9" s="32" t="s">
        <v>873</v>
      </c>
      <c r="B9" s="32" t="s">
        <v>874</v>
      </c>
      <c r="C9" s="30">
        <v>0</v>
      </c>
      <c r="D9" s="30">
        <v>0</v>
      </c>
      <c r="E9" s="30">
        <v>0</v>
      </c>
      <c r="F9" s="30">
        <v>1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0">
        <v>1</v>
      </c>
      <c r="N9" s="30">
        <v>0</v>
      </c>
      <c r="O9" s="57">
        <v>6</v>
      </c>
      <c r="P9" s="30">
        <v>0</v>
      </c>
      <c r="Q9" s="30">
        <v>0</v>
      </c>
      <c r="R9" s="30"/>
      <c r="S9" s="30"/>
      <c r="T9" s="130">
        <v>0</v>
      </c>
      <c r="U9" s="58">
        <f t="shared" si="0"/>
        <v>6</v>
      </c>
    </row>
    <row r="10" spans="1:21" ht="12" customHeight="1" x14ac:dyDescent="0.25">
      <c r="A10" s="32" t="s">
        <v>875</v>
      </c>
      <c r="B10" s="32" t="s">
        <v>876</v>
      </c>
      <c r="C10" s="30">
        <v>0</v>
      </c>
      <c r="D10" s="30">
        <v>0</v>
      </c>
      <c r="E10" s="30">
        <v>0</v>
      </c>
      <c r="F10" s="30">
        <v>0</v>
      </c>
      <c r="G10" s="30">
        <v>0</v>
      </c>
      <c r="H10" s="30">
        <v>1</v>
      </c>
      <c r="I10" s="30">
        <v>0</v>
      </c>
      <c r="J10" s="30">
        <v>0</v>
      </c>
      <c r="K10" s="30">
        <v>0</v>
      </c>
      <c r="L10" s="30">
        <v>1</v>
      </c>
      <c r="M10" s="30">
        <v>1</v>
      </c>
      <c r="N10" s="30">
        <v>1</v>
      </c>
      <c r="O10" s="57">
        <v>9</v>
      </c>
      <c r="P10" s="30">
        <v>1</v>
      </c>
      <c r="Q10" s="30">
        <v>0</v>
      </c>
      <c r="R10" s="30">
        <v>1</v>
      </c>
      <c r="S10" s="30"/>
      <c r="T10" s="130">
        <v>0</v>
      </c>
      <c r="U10" s="58">
        <f t="shared" si="0"/>
        <v>11</v>
      </c>
    </row>
    <row r="11" spans="1:21" ht="12" customHeight="1" x14ac:dyDescent="0.25">
      <c r="A11" s="32" t="s">
        <v>877</v>
      </c>
      <c r="B11" s="32" t="s">
        <v>878</v>
      </c>
      <c r="C11" s="30">
        <v>0</v>
      </c>
      <c r="D11" s="30">
        <v>0</v>
      </c>
      <c r="E11" s="30">
        <v>0</v>
      </c>
      <c r="F11" s="30">
        <v>0</v>
      </c>
      <c r="G11" s="30">
        <v>1</v>
      </c>
      <c r="H11" s="30">
        <v>1</v>
      </c>
      <c r="I11" s="30">
        <v>1</v>
      </c>
      <c r="J11" s="30">
        <v>3</v>
      </c>
      <c r="K11" s="30">
        <v>1</v>
      </c>
      <c r="L11" s="30">
        <v>0</v>
      </c>
      <c r="M11" s="30">
        <v>1</v>
      </c>
      <c r="N11" s="30">
        <v>0</v>
      </c>
      <c r="O11" s="57">
        <v>11</v>
      </c>
      <c r="P11" s="30">
        <v>0</v>
      </c>
      <c r="Q11" s="30">
        <v>0</v>
      </c>
      <c r="R11" s="30"/>
      <c r="S11" s="30"/>
      <c r="T11" s="130">
        <v>0</v>
      </c>
      <c r="U11" s="58">
        <f t="shared" si="0"/>
        <v>11</v>
      </c>
    </row>
    <row r="12" spans="1:21" ht="12" customHeight="1" x14ac:dyDescent="0.25">
      <c r="A12" s="32" t="s">
        <v>879</v>
      </c>
      <c r="B12" s="32" t="s">
        <v>880</v>
      </c>
      <c r="C12" s="30">
        <v>0</v>
      </c>
      <c r="D12" s="30">
        <v>0</v>
      </c>
      <c r="E12" s="30">
        <v>0</v>
      </c>
      <c r="F12" s="30">
        <v>0</v>
      </c>
      <c r="G12" s="30">
        <v>0</v>
      </c>
      <c r="H12" s="30">
        <v>0</v>
      </c>
      <c r="I12" s="30">
        <v>0</v>
      </c>
      <c r="J12" s="30">
        <v>0</v>
      </c>
      <c r="K12" s="30">
        <v>0</v>
      </c>
      <c r="L12" s="30">
        <v>0</v>
      </c>
      <c r="M12" s="30">
        <v>1</v>
      </c>
      <c r="N12" s="30">
        <v>0</v>
      </c>
      <c r="O12" s="57">
        <v>4</v>
      </c>
      <c r="P12" s="30">
        <v>0</v>
      </c>
      <c r="Q12" s="30">
        <v>0</v>
      </c>
      <c r="R12" s="30"/>
      <c r="S12" s="30"/>
      <c r="T12" s="130">
        <v>0</v>
      </c>
      <c r="U12" s="58">
        <f t="shared" si="0"/>
        <v>4</v>
      </c>
    </row>
    <row r="13" spans="1:21" ht="12" customHeight="1" x14ac:dyDescent="0.25">
      <c r="A13" s="32" t="s">
        <v>881</v>
      </c>
      <c r="B13" s="32" t="s">
        <v>882</v>
      </c>
      <c r="C13" s="30">
        <v>0</v>
      </c>
      <c r="D13" s="30">
        <v>1</v>
      </c>
      <c r="E13" s="30">
        <v>1</v>
      </c>
      <c r="F13" s="30">
        <v>0</v>
      </c>
      <c r="G13" s="30">
        <v>0</v>
      </c>
      <c r="H13" s="30">
        <v>0</v>
      </c>
      <c r="I13" s="30">
        <v>0</v>
      </c>
      <c r="J13" s="30">
        <v>0</v>
      </c>
      <c r="K13" s="30">
        <v>0</v>
      </c>
      <c r="L13" s="30">
        <v>0</v>
      </c>
      <c r="M13" s="30">
        <v>1</v>
      </c>
      <c r="N13" s="30">
        <v>0</v>
      </c>
      <c r="O13" s="57">
        <v>11</v>
      </c>
      <c r="P13" s="30">
        <v>0</v>
      </c>
      <c r="Q13" s="30">
        <v>0</v>
      </c>
      <c r="R13" s="30"/>
      <c r="S13" s="30"/>
      <c r="T13" s="130">
        <v>0</v>
      </c>
      <c r="U13" s="58">
        <f t="shared" si="0"/>
        <v>11</v>
      </c>
    </row>
    <row r="14" spans="1:21" ht="12" customHeight="1" x14ac:dyDescent="0.25">
      <c r="A14" s="32" t="s">
        <v>883</v>
      </c>
      <c r="B14" s="32" t="s">
        <v>884</v>
      </c>
      <c r="C14" s="30">
        <v>0</v>
      </c>
      <c r="D14" s="30">
        <v>0</v>
      </c>
      <c r="E14" s="30">
        <v>0</v>
      </c>
      <c r="F14" s="30">
        <v>0</v>
      </c>
      <c r="G14" s="30">
        <v>0</v>
      </c>
      <c r="H14" s="30">
        <v>0</v>
      </c>
      <c r="I14" s="30">
        <v>0</v>
      </c>
      <c r="J14" s="30">
        <v>0</v>
      </c>
      <c r="K14" s="30">
        <v>0</v>
      </c>
      <c r="L14" s="30">
        <v>0</v>
      </c>
      <c r="M14" s="30">
        <v>1</v>
      </c>
      <c r="N14" s="30">
        <v>0</v>
      </c>
      <c r="O14" s="57">
        <v>11</v>
      </c>
      <c r="P14" s="30">
        <v>0</v>
      </c>
      <c r="Q14" s="30">
        <v>0</v>
      </c>
      <c r="R14" s="30"/>
      <c r="S14" s="30"/>
      <c r="T14" s="130">
        <v>0</v>
      </c>
      <c r="U14" s="58">
        <f t="shared" si="0"/>
        <v>11</v>
      </c>
    </row>
    <row r="15" spans="1:21" ht="12" customHeight="1" x14ac:dyDescent="0.25">
      <c r="A15" s="32" t="s">
        <v>885</v>
      </c>
      <c r="B15" s="32" t="s">
        <v>886</v>
      </c>
      <c r="C15" s="30">
        <v>0</v>
      </c>
      <c r="D15" s="30">
        <v>1</v>
      </c>
      <c r="E15" s="30">
        <v>0</v>
      </c>
      <c r="F15" s="30">
        <v>0</v>
      </c>
      <c r="G15" s="30">
        <v>1</v>
      </c>
      <c r="H15" s="30">
        <v>1</v>
      </c>
      <c r="I15" s="30">
        <v>1</v>
      </c>
      <c r="J15" s="30">
        <v>0</v>
      </c>
      <c r="K15" s="30">
        <v>1</v>
      </c>
      <c r="L15" s="30">
        <v>0</v>
      </c>
      <c r="M15" s="30">
        <v>1</v>
      </c>
      <c r="N15" s="30">
        <v>0</v>
      </c>
      <c r="O15" s="57">
        <v>11</v>
      </c>
      <c r="P15" s="30">
        <v>0</v>
      </c>
      <c r="Q15" s="30">
        <v>0</v>
      </c>
      <c r="R15" s="30"/>
      <c r="S15" s="30"/>
      <c r="T15" s="130">
        <v>0</v>
      </c>
      <c r="U15" s="58">
        <f t="shared" si="0"/>
        <v>11</v>
      </c>
    </row>
    <row r="16" spans="1:21" ht="12" customHeight="1" x14ac:dyDescent="0.25">
      <c r="A16" s="32" t="s">
        <v>887</v>
      </c>
      <c r="B16" s="32" t="s">
        <v>888</v>
      </c>
      <c r="C16" s="30">
        <v>0</v>
      </c>
      <c r="D16" s="30">
        <v>1</v>
      </c>
      <c r="E16" s="30">
        <v>0</v>
      </c>
      <c r="F16" s="30">
        <v>0</v>
      </c>
      <c r="G16" s="30">
        <v>1</v>
      </c>
      <c r="H16" s="30">
        <v>1</v>
      </c>
      <c r="I16" s="30">
        <v>1</v>
      </c>
      <c r="J16" s="30">
        <v>0</v>
      </c>
      <c r="K16" s="30">
        <v>1</v>
      </c>
      <c r="L16" s="30">
        <v>0</v>
      </c>
      <c r="M16" s="30">
        <v>1</v>
      </c>
      <c r="N16" s="30">
        <v>0</v>
      </c>
      <c r="O16" s="57">
        <v>11</v>
      </c>
      <c r="P16" s="30">
        <v>0</v>
      </c>
      <c r="Q16" s="30">
        <v>0</v>
      </c>
      <c r="R16" s="30"/>
      <c r="S16" s="30"/>
      <c r="T16" s="130">
        <v>0</v>
      </c>
      <c r="U16" s="58">
        <f t="shared" si="0"/>
        <v>11</v>
      </c>
    </row>
    <row r="17" spans="1:21" ht="12" customHeight="1" x14ac:dyDescent="0.25">
      <c r="A17" s="32" t="s">
        <v>889</v>
      </c>
      <c r="B17" s="32" t="s">
        <v>890</v>
      </c>
      <c r="C17" s="30">
        <v>0</v>
      </c>
      <c r="D17" s="30">
        <v>0</v>
      </c>
      <c r="E17" s="30">
        <v>1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0</v>
      </c>
      <c r="M17" s="30">
        <v>1</v>
      </c>
      <c r="N17" s="30">
        <v>0</v>
      </c>
      <c r="O17" s="57">
        <v>5</v>
      </c>
      <c r="P17" s="30">
        <v>0</v>
      </c>
      <c r="Q17" s="30">
        <v>0</v>
      </c>
      <c r="R17" s="30"/>
      <c r="S17" s="30"/>
      <c r="T17" s="130">
        <v>0</v>
      </c>
      <c r="U17" s="58">
        <f t="shared" si="0"/>
        <v>5</v>
      </c>
    </row>
    <row r="18" spans="1:21" ht="12" customHeight="1" x14ac:dyDescent="0.25">
      <c r="A18" s="32" t="s">
        <v>891</v>
      </c>
      <c r="B18" s="32" t="s">
        <v>892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1</v>
      </c>
      <c r="N18" s="30">
        <v>0</v>
      </c>
      <c r="O18" s="57">
        <v>6</v>
      </c>
      <c r="P18" s="30">
        <v>0</v>
      </c>
      <c r="Q18" s="30">
        <v>0</v>
      </c>
      <c r="R18" s="30"/>
      <c r="S18" s="30"/>
      <c r="T18" s="130">
        <v>0</v>
      </c>
      <c r="U18" s="58">
        <f t="shared" si="0"/>
        <v>6</v>
      </c>
    </row>
    <row r="19" spans="1:21" ht="12" customHeight="1" x14ac:dyDescent="0.25">
      <c r="A19" s="59">
        <v>15211510118</v>
      </c>
      <c r="B19" s="32" t="s">
        <v>893</v>
      </c>
      <c r="C19" s="30">
        <v>0</v>
      </c>
      <c r="D19" s="30">
        <v>0</v>
      </c>
      <c r="E19" s="30">
        <v>1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1</v>
      </c>
      <c r="M19" s="30">
        <v>1</v>
      </c>
      <c r="N19" s="30">
        <v>1</v>
      </c>
      <c r="O19" s="57">
        <v>8</v>
      </c>
      <c r="P19">
        <v>0</v>
      </c>
      <c r="Q19">
        <v>0</v>
      </c>
      <c r="R19">
        <v>1</v>
      </c>
      <c r="S19">
        <v>1</v>
      </c>
      <c r="T19" s="130">
        <v>0</v>
      </c>
      <c r="U19" s="58">
        <f t="shared" si="0"/>
        <v>10</v>
      </c>
    </row>
    <row r="20" spans="1:21" ht="12" customHeight="1" x14ac:dyDescent="0.25">
      <c r="A20" s="32" t="s">
        <v>894</v>
      </c>
      <c r="B20" s="32" t="s">
        <v>895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1</v>
      </c>
      <c r="I20" s="30">
        <v>0</v>
      </c>
      <c r="J20" s="30">
        <v>0</v>
      </c>
      <c r="K20" s="30">
        <v>0</v>
      </c>
      <c r="L20" s="30">
        <v>1</v>
      </c>
      <c r="M20" s="30"/>
      <c r="N20" s="30">
        <v>0</v>
      </c>
      <c r="O20" s="57">
        <v>7</v>
      </c>
      <c r="P20" s="30">
        <v>1</v>
      </c>
      <c r="Q20" s="30">
        <v>0</v>
      </c>
      <c r="R20" s="30"/>
      <c r="S20" s="30">
        <v>1</v>
      </c>
      <c r="T20" s="130">
        <v>0</v>
      </c>
      <c r="U20" s="58">
        <f t="shared" si="0"/>
        <v>9</v>
      </c>
    </row>
    <row r="21" spans="1:21" ht="12" customHeight="1" x14ac:dyDescent="0.25">
      <c r="A21" s="32" t="s">
        <v>896</v>
      </c>
      <c r="B21" s="32" t="s">
        <v>897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1</v>
      </c>
      <c r="N21" s="30">
        <v>0</v>
      </c>
      <c r="O21" s="57">
        <v>4</v>
      </c>
      <c r="P21" s="30">
        <v>0</v>
      </c>
      <c r="Q21" s="30">
        <v>0</v>
      </c>
      <c r="R21" s="30"/>
      <c r="S21" s="30"/>
      <c r="T21" s="130">
        <v>0</v>
      </c>
      <c r="U21" s="58">
        <f t="shared" si="0"/>
        <v>4</v>
      </c>
    </row>
    <row r="22" spans="1:21" ht="12" customHeight="1" x14ac:dyDescent="0.25">
      <c r="A22" s="32" t="s">
        <v>898</v>
      </c>
      <c r="B22" s="32" t="s">
        <v>899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1</v>
      </c>
      <c r="N22" s="30">
        <v>0</v>
      </c>
      <c r="O22" s="57">
        <v>4</v>
      </c>
      <c r="P22" s="30">
        <v>0</v>
      </c>
      <c r="Q22" s="30">
        <v>0</v>
      </c>
      <c r="R22" s="30"/>
      <c r="S22" s="30"/>
      <c r="T22" s="130">
        <v>0</v>
      </c>
      <c r="U22" s="58">
        <f t="shared" si="0"/>
        <v>4</v>
      </c>
    </row>
    <row r="23" spans="1:21" ht="12" customHeight="1" x14ac:dyDescent="0.25">
      <c r="A23" s="32" t="s">
        <v>900</v>
      </c>
      <c r="B23" s="32" t="s">
        <v>901</v>
      </c>
      <c r="C23" s="30">
        <v>0</v>
      </c>
      <c r="D23" s="30">
        <v>1</v>
      </c>
      <c r="E23" s="30">
        <v>0</v>
      </c>
      <c r="F23" s="30">
        <v>0</v>
      </c>
      <c r="G23" s="30">
        <v>1</v>
      </c>
      <c r="H23" s="30">
        <v>1</v>
      </c>
      <c r="I23" s="30">
        <v>1</v>
      </c>
      <c r="J23" s="30">
        <v>0</v>
      </c>
      <c r="K23" s="30">
        <v>1</v>
      </c>
      <c r="L23" s="30">
        <v>0</v>
      </c>
      <c r="M23" s="30">
        <v>1</v>
      </c>
      <c r="N23" s="30">
        <v>0</v>
      </c>
      <c r="O23" s="57">
        <v>11</v>
      </c>
      <c r="P23" s="30">
        <v>0</v>
      </c>
      <c r="Q23" s="30">
        <v>0</v>
      </c>
      <c r="R23" s="30"/>
      <c r="S23" s="30"/>
      <c r="T23" s="130">
        <v>0</v>
      </c>
      <c r="U23" s="58">
        <f t="shared" si="0"/>
        <v>11</v>
      </c>
    </row>
    <row r="24" spans="1:21" ht="12" customHeight="1" x14ac:dyDescent="0.25">
      <c r="A24" s="32" t="s">
        <v>902</v>
      </c>
      <c r="B24" s="32" t="s">
        <v>903</v>
      </c>
      <c r="C24" s="30">
        <v>0</v>
      </c>
      <c r="D24" s="30">
        <v>1</v>
      </c>
      <c r="E24" s="30">
        <v>1</v>
      </c>
      <c r="F24" s="30">
        <v>0</v>
      </c>
      <c r="G24" s="30">
        <v>1</v>
      </c>
      <c r="H24" s="30">
        <v>0</v>
      </c>
      <c r="I24" s="30">
        <v>1</v>
      </c>
      <c r="J24" s="30">
        <v>0</v>
      </c>
      <c r="K24" s="30">
        <v>0</v>
      </c>
      <c r="L24" s="30">
        <v>0</v>
      </c>
      <c r="M24" s="30">
        <v>1</v>
      </c>
      <c r="N24" s="30">
        <v>0</v>
      </c>
      <c r="O24" s="57">
        <v>13</v>
      </c>
      <c r="P24" s="30">
        <v>0</v>
      </c>
      <c r="Q24" s="30">
        <v>0</v>
      </c>
      <c r="R24" s="30">
        <v>1</v>
      </c>
      <c r="S24" s="30"/>
      <c r="T24" s="130">
        <v>0</v>
      </c>
      <c r="U24" s="58">
        <f t="shared" si="0"/>
        <v>14</v>
      </c>
    </row>
    <row r="25" spans="1:21" ht="12" customHeight="1" x14ac:dyDescent="0.25">
      <c r="A25" s="32" t="s">
        <v>904</v>
      </c>
      <c r="B25" s="32" t="s">
        <v>905</v>
      </c>
      <c r="C25" s="30">
        <v>0</v>
      </c>
      <c r="D25" s="30">
        <v>0</v>
      </c>
      <c r="E25" s="30">
        <v>1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0</v>
      </c>
      <c r="L25" s="30">
        <v>0</v>
      </c>
      <c r="M25" s="30">
        <v>1</v>
      </c>
      <c r="N25" s="30">
        <v>0</v>
      </c>
      <c r="O25" s="57">
        <v>8</v>
      </c>
      <c r="P25" s="30">
        <v>1</v>
      </c>
      <c r="Q25" s="30">
        <v>1</v>
      </c>
      <c r="R25" s="30"/>
      <c r="S25" s="30"/>
      <c r="T25" s="130">
        <v>0</v>
      </c>
      <c r="U25" s="58">
        <f t="shared" si="0"/>
        <v>10</v>
      </c>
    </row>
    <row r="26" spans="1:21" ht="12" customHeight="1" x14ac:dyDescent="0.25">
      <c r="A26" s="32" t="s">
        <v>906</v>
      </c>
      <c r="B26" s="32" t="s">
        <v>907</v>
      </c>
      <c r="C26" s="30">
        <v>0</v>
      </c>
      <c r="D26" s="30">
        <v>1</v>
      </c>
      <c r="E26" s="30">
        <v>0</v>
      </c>
      <c r="F26" s="30">
        <v>0</v>
      </c>
      <c r="G26" s="30">
        <v>1</v>
      </c>
      <c r="H26" s="30">
        <v>1</v>
      </c>
      <c r="I26" s="30">
        <v>1</v>
      </c>
      <c r="J26" s="30">
        <v>0</v>
      </c>
      <c r="K26" s="30">
        <v>1</v>
      </c>
      <c r="L26" s="30">
        <v>0</v>
      </c>
      <c r="M26" s="30">
        <v>1</v>
      </c>
      <c r="N26" s="30">
        <v>0</v>
      </c>
      <c r="O26" s="57">
        <v>11</v>
      </c>
      <c r="P26" s="30">
        <v>0</v>
      </c>
      <c r="Q26" s="30">
        <v>0</v>
      </c>
      <c r="R26" s="30"/>
      <c r="S26" s="30"/>
      <c r="T26" s="130">
        <v>0</v>
      </c>
      <c r="U26" s="58">
        <f t="shared" si="0"/>
        <v>11</v>
      </c>
    </row>
    <row r="27" spans="1:21" ht="12" customHeight="1" x14ac:dyDescent="0.25">
      <c r="A27" s="32" t="s">
        <v>908</v>
      </c>
      <c r="B27" s="32" t="s">
        <v>909</v>
      </c>
      <c r="C27" s="30">
        <v>0</v>
      </c>
      <c r="D27" s="30">
        <v>1</v>
      </c>
      <c r="E27" s="30">
        <v>0</v>
      </c>
      <c r="F27" s="30">
        <v>0</v>
      </c>
      <c r="G27" s="30">
        <v>1</v>
      </c>
      <c r="H27" s="30">
        <v>0</v>
      </c>
      <c r="I27" s="30">
        <v>0</v>
      </c>
      <c r="J27" s="30">
        <v>0</v>
      </c>
      <c r="K27" s="30">
        <v>0</v>
      </c>
      <c r="L27" s="30">
        <v>1</v>
      </c>
      <c r="M27" s="30">
        <v>1</v>
      </c>
      <c r="N27" s="30">
        <v>0</v>
      </c>
      <c r="O27" s="57">
        <v>7</v>
      </c>
      <c r="P27" s="30">
        <v>0</v>
      </c>
      <c r="Q27" s="30">
        <v>0</v>
      </c>
      <c r="R27" s="30"/>
      <c r="S27" s="30"/>
      <c r="T27" s="130">
        <v>0</v>
      </c>
      <c r="U27" s="58">
        <f t="shared" si="0"/>
        <v>7</v>
      </c>
    </row>
    <row r="28" spans="1:21" ht="12" customHeight="1" x14ac:dyDescent="0.25">
      <c r="A28" s="32" t="s">
        <v>910</v>
      </c>
      <c r="B28" s="32" t="s">
        <v>911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3</v>
      </c>
      <c r="K28" s="30">
        <v>1</v>
      </c>
      <c r="L28" s="30">
        <v>0</v>
      </c>
      <c r="M28" s="30">
        <v>1</v>
      </c>
      <c r="N28" s="30">
        <v>0</v>
      </c>
      <c r="O28" s="57">
        <v>9</v>
      </c>
      <c r="P28" s="30">
        <v>0</v>
      </c>
      <c r="Q28" s="30">
        <v>0</v>
      </c>
      <c r="R28" s="30"/>
      <c r="S28" s="30"/>
      <c r="T28" s="130">
        <v>0</v>
      </c>
      <c r="U28" s="58">
        <f t="shared" si="0"/>
        <v>9</v>
      </c>
    </row>
    <row r="29" spans="1:21" ht="12" customHeight="1" x14ac:dyDescent="0.25">
      <c r="A29" s="32" t="s">
        <v>912</v>
      </c>
      <c r="B29" s="32" t="s">
        <v>913</v>
      </c>
      <c r="C29" s="30">
        <v>0</v>
      </c>
      <c r="D29" s="30">
        <v>0</v>
      </c>
      <c r="E29" s="30">
        <v>1</v>
      </c>
      <c r="F29" s="30">
        <v>0</v>
      </c>
      <c r="G29" s="30">
        <v>0</v>
      </c>
      <c r="H29" s="30">
        <v>1</v>
      </c>
      <c r="I29" s="30">
        <v>0</v>
      </c>
      <c r="J29" s="30">
        <v>0</v>
      </c>
      <c r="K29" s="30">
        <v>0</v>
      </c>
      <c r="L29" s="30">
        <v>0</v>
      </c>
      <c r="M29" s="30">
        <v>1</v>
      </c>
      <c r="N29" s="30">
        <v>0</v>
      </c>
      <c r="O29" s="57">
        <v>9</v>
      </c>
      <c r="P29" s="30">
        <v>1</v>
      </c>
      <c r="Q29" s="30">
        <v>0</v>
      </c>
      <c r="R29" s="30"/>
      <c r="S29" s="30"/>
      <c r="T29" s="130">
        <v>0</v>
      </c>
      <c r="U29" s="58">
        <f t="shared" si="0"/>
        <v>10</v>
      </c>
    </row>
    <row r="30" spans="1:21" ht="12" customHeight="1" x14ac:dyDescent="0.25">
      <c r="A30" s="32" t="s">
        <v>914</v>
      </c>
      <c r="B30" s="32" t="s">
        <v>915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1</v>
      </c>
      <c r="N30" s="30">
        <v>0</v>
      </c>
      <c r="O30" s="57">
        <v>6</v>
      </c>
      <c r="P30" s="30">
        <v>0</v>
      </c>
      <c r="Q30" s="30">
        <v>0</v>
      </c>
      <c r="R30" s="30"/>
      <c r="S30" s="30"/>
      <c r="T30" s="130">
        <v>0</v>
      </c>
      <c r="U30" s="58">
        <f t="shared" si="0"/>
        <v>6</v>
      </c>
    </row>
    <row r="31" spans="1:21" ht="12" customHeight="1" x14ac:dyDescent="0.25">
      <c r="A31" s="32" t="s">
        <v>916</v>
      </c>
      <c r="B31" s="32" t="s">
        <v>917</v>
      </c>
      <c r="C31" s="30">
        <v>0</v>
      </c>
      <c r="D31" s="30">
        <v>0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/>
      <c r="N31" s="30">
        <v>0</v>
      </c>
      <c r="O31" s="57">
        <v>3</v>
      </c>
      <c r="P31" s="30">
        <v>0</v>
      </c>
      <c r="Q31" s="30">
        <v>0</v>
      </c>
      <c r="R31" s="30"/>
      <c r="S31" s="30"/>
      <c r="T31" s="130">
        <v>0</v>
      </c>
      <c r="U31" s="58">
        <f t="shared" si="0"/>
        <v>3</v>
      </c>
    </row>
    <row r="32" spans="1:21" ht="12" customHeight="1" x14ac:dyDescent="0.25">
      <c r="A32" s="32" t="s">
        <v>918</v>
      </c>
      <c r="B32" s="32" t="s">
        <v>919</v>
      </c>
      <c r="C32" s="30">
        <v>0</v>
      </c>
      <c r="D32" s="30">
        <v>0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1</v>
      </c>
      <c r="N32" s="30">
        <v>0</v>
      </c>
      <c r="O32" s="57">
        <v>4</v>
      </c>
      <c r="P32" s="30">
        <v>0</v>
      </c>
      <c r="Q32" s="30">
        <v>0</v>
      </c>
      <c r="R32" s="30"/>
      <c r="S32" s="30"/>
      <c r="T32" s="130">
        <v>0</v>
      </c>
      <c r="U32" s="58">
        <f t="shared" si="0"/>
        <v>4</v>
      </c>
    </row>
    <row r="33" spans="1:21" ht="12" customHeight="1" x14ac:dyDescent="0.25">
      <c r="A33" s="32" t="s">
        <v>920</v>
      </c>
      <c r="B33" s="32" t="s">
        <v>921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1</v>
      </c>
      <c r="N33" s="30">
        <v>0</v>
      </c>
      <c r="O33" s="57">
        <v>4</v>
      </c>
      <c r="P33" s="30">
        <v>0</v>
      </c>
      <c r="Q33" s="30">
        <v>0</v>
      </c>
      <c r="R33" s="30"/>
      <c r="S33" s="30"/>
      <c r="T33" s="130">
        <v>0</v>
      </c>
      <c r="U33" s="58">
        <f t="shared" si="0"/>
        <v>4</v>
      </c>
    </row>
    <row r="34" spans="1:21" ht="12" customHeight="1" x14ac:dyDescent="0.25">
      <c r="A34" s="32" t="s">
        <v>922</v>
      </c>
      <c r="B34" s="32" t="s">
        <v>923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1</v>
      </c>
      <c r="N34" s="30">
        <v>0</v>
      </c>
      <c r="O34" s="57">
        <v>5</v>
      </c>
      <c r="P34" s="30">
        <v>0</v>
      </c>
      <c r="Q34" s="30">
        <v>0</v>
      </c>
      <c r="R34" s="30"/>
      <c r="S34" s="30"/>
      <c r="T34" s="130">
        <v>0</v>
      </c>
      <c r="U34" s="58">
        <f t="shared" si="0"/>
        <v>5</v>
      </c>
    </row>
    <row r="35" spans="1:21" ht="12" customHeight="1" x14ac:dyDescent="0.25">
      <c r="A35" s="32" t="s">
        <v>924</v>
      </c>
      <c r="B35" s="32" t="s">
        <v>925</v>
      </c>
      <c r="C35" s="30">
        <v>0</v>
      </c>
      <c r="D35" s="30">
        <v>0</v>
      </c>
      <c r="E35" s="30">
        <v>1</v>
      </c>
      <c r="F35" s="30">
        <v>0</v>
      </c>
      <c r="G35" s="30">
        <v>0</v>
      </c>
      <c r="H35" s="30">
        <v>1</v>
      </c>
      <c r="I35" s="30">
        <v>0</v>
      </c>
      <c r="J35" s="30">
        <v>0</v>
      </c>
      <c r="K35" s="30">
        <v>0</v>
      </c>
      <c r="L35" s="30">
        <v>0</v>
      </c>
      <c r="M35" s="30">
        <v>1</v>
      </c>
      <c r="N35" s="30">
        <v>1</v>
      </c>
      <c r="O35" s="57">
        <v>10</v>
      </c>
      <c r="P35" s="30">
        <v>0</v>
      </c>
      <c r="Q35" s="30">
        <v>0</v>
      </c>
      <c r="R35" s="30"/>
      <c r="S35" s="30"/>
      <c r="T35" s="130">
        <v>0</v>
      </c>
      <c r="U35" s="58">
        <f t="shared" si="0"/>
        <v>10</v>
      </c>
    </row>
    <row r="36" spans="1:21" ht="12" customHeight="1" x14ac:dyDescent="0.25">
      <c r="A36" s="32" t="s">
        <v>926</v>
      </c>
      <c r="B36" s="32" t="s">
        <v>927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1</v>
      </c>
      <c r="N36" s="30">
        <v>0</v>
      </c>
      <c r="O36" s="57">
        <v>4</v>
      </c>
      <c r="P36" s="30">
        <v>0</v>
      </c>
      <c r="Q36" s="30">
        <v>0</v>
      </c>
      <c r="R36" s="30"/>
      <c r="S36" s="30"/>
      <c r="T36" s="130">
        <v>0</v>
      </c>
      <c r="U36" s="58">
        <f t="shared" si="0"/>
        <v>4</v>
      </c>
    </row>
  </sheetData>
  <phoneticPr fontId="34" type="noConversion"/>
  <pageMargins left="0.69930555555555596" right="0.69930555555555596" top="0.75" bottom="0.75" header="0.3" footer="0.3"/>
  <pageSetup paperSize="9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T33"/>
  <sheetViews>
    <sheetView topLeftCell="A4" workbookViewId="0">
      <selection activeCell="R2" sqref="R2:R33"/>
    </sheetView>
  </sheetViews>
  <sheetFormatPr defaultColWidth="9" defaultRowHeight="12" customHeight="1" x14ac:dyDescent="0.25"/>
  <cols>
    <col min="1" max="1" width="12.69921875" style="30" customWidth="1"/>
    <col min="2" max="2" width="9" style="30" customWidth="1"/>
    <col min="3" max="3" width="5.69921875" style="30" customWidth="1"/>
    <col min="4" max="5" width="5.8984375" style="30" customWidth="1"/>
    <col min="6" max="6" width="6.09765625" customWidth="1"/>
    <col min="7" max="12" width="7.8984375" customWidth="1"/>
    <col min="13" max="13" width="7.8984375" style="57" customWidth="1"/>
    <col min="14" max="16" width="7.8984375" customWidth="1"/>
    <col min="17" max="17" width="9" style="130"/>
    <col min="18" max="18" width="7.8984375" style="58" customWidth="1"/>
    <col min="19" max="16384" width="9" style="30"/>
  </cols>
  <sheetData>
    <row r="1" spans="1:20" ht="12" customHeight="1" x14ac:dyDescent="0.25">
      <c r="A1" s="32" t="s">
        <v>1</v>
      </c>
      <c r="B1" s="32" t="s">
        <v>0</v>
      </c>
      <c r="C1" s="30" t="s">
        <v>364</v>
      </c>
      <c r="D1" s="30" t="s">
        <v>365</v>
      </c>
      <c r="E1" s="30" t="s">
        <v>366</v>
      </c>
      <c r="F1" s="30" t="s">
        <v>369</v>
      </c>
      <c r="G1" s="30" t="s">
        <v>3</v>
      </c>
      <c r="H1" s="30" t="s">
        <v>857</v>
      </c>
      <c r="I1" s="30" t="s">
        <v>65</v>
      </c>
      <c r="J1" s="30" t="s">
        <v>276</v>
      </c>
      <c r="K1" s="30" t="s">
        <v>928</v>
      </c>
      <c r="L1" s="30" t="s">
        <v>7</v>
      </c>
      <c r="M1" s="62" t="s">
        <v>363</v>
      </c>
      <c r="N1" s="30" t="s">
        <v>8</v>
      </c>
      <c r="O1" s="30" t="s">
        <v>9</v>
      </c>
      <c r="P1" s="30" t="s">
        <v>68</v>
      </c>
      <c r="Q1" s="130" t="s">
        <v>1587</v>
      </c>
      <c r="R1" s="65" t="s">
        <v>11</v>
      </c>
    </row>
    <row r="2" spans="1:20" ht="12" customHeight="1" x14ac:dyDescent="0.25">
      <c r="A2" s="32" t="s">
        <v>929</v>
      </c>
      <c r="B2" s="32" t="s">
        <v>930</v>
      </c>
      <c r="C2" s="30">
        <v>0</v>
      </c>
      <c r="D2" s="30">
        <v>0</v>
      </c>
      <c r="E2" s="30">
        <v>0</v>
      </c>
      <c r="F2" s="30">
        <v>0</v>
      </c>
      <c r="G2" s="30">
        <v>0</v>
      </c>
      <c r="H2" s="30">
        <v>0</v>
      </c>
      <c r="I2" s="30">
        <v>0</v>
      </c>
      <c r="J2" s="30">
        <v>0</v>
      </c>
      <c r="K2" s="30">
        <v>0</v>
      </c>
      <c r="L2" s="30">
        <v>0</v>
      </c>
      <c r="M2" s="57">
        <v>3</v>
      </c>
      <c r="N2" s="30">
        <v>0</v>
      </c>
      <c r="O2" s="30"/>
      <c r="P2" s="30"/>
      <c r="Q2" s="130">
        <v>0</v>
      </c>
      <c r="R2" s="58">
        <f>SUM(M2:Q2)</f>
        <v>3</v>
      </c>
    </row>
    <row r="3" spans="1:20" ht="12" customHeight="1" x14ac:dyDescent="0.25">
      <c r="A3" s="32" t="s">
        <v>931</v>
      </c>
      <c r="B3" s="32" t="s">
        <v>932</v>
      </c>
      <c r="C3" s="30">
        <v>0</v>
      </c>
      <c r="D3" s="30">
        <v>1</v>
      </c>
      <c r="E3" s="30">
        <v>1</v>
      </c>
      <c r="F3" s="30">
        <v>0</v>
      </c>
      <c r="G3" s="30">
        <v>0</v>
      </c>
      <c r="H3" s="30">
        <v>0</v>
      </c>
      <c r="I3" s="30">
        <v>0</v>
      </c>
      <c r="J3" s="30">
        <v>0</v>
      </c>
      <c r="K3" s="30">
        <v>1</v>
      </c>
      <c r="L3" s="30">
        <v>0</v>
      </c>
      <c r="M3" s="57">
        <v>12</v>
      </c>
      <c r="N3" s="30">
        <v>0</v>
      </c>
      <c r="O3" s="30"/>
      <c r="P3" s="30"/>
      <c r="Q3" s="130">
        <v>0</v>
      </c>
      <c r="R3" s="58">
        <f t="shared" ref="R3:R33" si="0">SUM(M3:Q3)</f>
        <v>12</v>
      </c>
    </row>
    <row r="4" spans="1:20" ht="12" customHeight="1" x14ac:dyDescent="0.25">
      <c r="A4" s="32" t="s">
        <v>933</v>
      </c>
      <c r="B4" s="32" t="s">
        <v>934</v>
      </c>
      <c r="C4" s="30">
        <v>0</v>
      </c>
      <c r="D4" s="30">
        <v>0</v>
      </c>
      <c r="E4" s="30">
        <v>0</v>
      </c>
      <c r="F4" s="30">
        <v>0</v>
      </c>
      <c r="G4" s="30">
        <v>0</v>
      </c>
      <c r="H4" s="30">
        <v>0</v>
      </c>
      <c r="I4" s="30">
        <v>0</v>
      </c>
      <c r="J4" s="30">
        <v>0</v>
      </c>
      <c r="K4" s="30">
        <v>1</v>
      </c>
      <c r="L4" s="30">
        <v>0</v>
      </c>
      <c r="M4" s="57">
        <v>4</v>
      </c>
      <c r="N4" s="30">
        <v>0</v>
      </c>
      <c r="O4" s="30"/>
      <c r="P4" s="30"/>
      <c r="Q4" s="130">
        <v>0</v>
      </c>
      <c r="R4" s="58">
        <f t="shared" si="0"/>
        <v>4</v>
      </c>
    </row>
    <row r="5" spans="1:20" ht="12" customHeight="1" x14ac:dyDescent="0.25">
      <c r="A5" s="32" t="s">
        <v>935</v>
      </c>
      <c r="B5" s="32" t="s">
        <v>936</v>
      </c>
      <c r="C5" s="30">
        <v>0</v>
      </c>
      <c r="D5" s="30">
        <v>0</v>
      </c>
      <c r="E5" s="30">
        <v>0</v>
      </c>
      <c r="F5" s="30">
        <v>0</v>
      </c>
      <c r="G5" s="30">
        <v>0</v>
      </c>
      <c r="H5" s="30">
        <v>0</v>
      </c>
      <c r="I5" s="30">
        <v>0</v>
      </c>
      <c r="J5" s="30">
        <v>0</v>
      </c>
      <c r="K5" s="30">
        <v>1</v>
      </c>
      <c r="L5" s="30">
        <v>0</v>
      </c>
      <c r="M5" s="57">
        <v>3</v>
      </c>
      <c r="N5" s="30">
        <v>0</v>
      </c>
      <c r="O5" s="30"/>
      <c r="P5" s="30"/>
      <c r="Q5" s="130">
        <v>0</v>
      </c>
      <c r="R5" s="58">
        <f t="shared" si="0"/>
        <v>3</v>
      </c>
    </row>
    <row r="6" spans="1:20" ht="12" customHeight="1" x14ac:dyDescent="0.25">
      <c r="A6" s="32" t="s">
        <v>937</v>
      </c>
      <c r="B6" s="32" t="s">
        <v>938</v>
      </c>
      <c r="C6" s="30">
        <v>0</v>
      </c>
      <c r="D6" s="30">
        <v>0</v>
      </c>
      <c r="E6" s="30">
        <v>0</v>
      </c>
      <c r="F6" s="30">
        <v>0</v>
      </c>
      <c r="G6" s="30">
        <v>0</v>
      </c>
      <c r="H6" s="30">
        <v>0</v>
      </c>
      <c r="I6" s="30">
        <v>0</v>
      </c>
      <c r="J6" s="30">
        <v>0</v>
      </c>
      <c r="K6" s="30">
        <v>1</v>
      </c>
      <c r="L6" s="30">
        <v>0</v>
      </c>
      <c r="M6" s="57">
        <v>4</v>
      </c>
      <c r="N6" s="30">
        <v>0</v>
      </c>
      <c r="O6" s="30"/>
      <c r="P6" s="30"/>
      <c r="Q6" s="130">
        <v>0</v>
      </c>
      <c r="R6" s="58">
        <f t="shared" si="0"/>
        <v>4</v>
      </c>
    </row>
    <row r="7" spans="1:20" ht="12" customHeight="1" x14ac:dyDescent="0.25">
      <c r="A7" s="32" t="s">
        <v>939</v>
      </c>
      <c r="B7" s="32" t="s">
        <v>940</v>
      </c>
      <c r="C7" s="30">
        <v>0</v>
      </c>
      <c r="D7" s="30">
        <v>0</v>
      </c>
      <c r="E7" s="30">
        <v>0</v>
      </c>
      <c r="F7" s="30">
        <v>1</v>
      </c>
      <c r="G7" s="30">
        <v>0</v>
      </c>
      <c r="H7" s="30">
        <v>0</v>
      </c>
      <c r="I7" s="30">
        <v>0</v>
      </c>
      <c r="J7" s="30">
        <v>0</v>
      </c>
      <c r="K7" s="30">
        <v>1</v>
      </c>
      <c r="L7" s="30">
        <v>0</v>
      </c>
      <c r="M7" s="57">
        <v>5</v>
      </c>
      <c r="N7" s="30">
        <v>0</v>
      </c>
      <c r="O7" s="30"/>
      <c r="P7" s="30"/>
      <c r="Q7" s="130">
        <v>0</v>
      </c>
      <c r="R7" s="58">
        <f t="shared" si="0"/>
        <v>5</v>
      </c>
    </row>
    <row r="8" spans="1:20" ht="12" customHeight="1" x14ac:dyDescent="0.25">
      <c r="A8" s="32" t="s">
        <v>941</v>
      </c>
      <c r="B8" s="32" t="s">
        <v>942</v>
      </c>
      <c r="C8" s="30">
        <v>0</v>
      </c>
      <c r="D8" s="30">
        <v>0</v>
      </c>
      <c r="E8" s="30">
        <v>0</v>
      </c>
      <c r="F8" s="30">
        <v>1</v>
      </c>
      <c r="G8" s="30">
        <v>0</v>
      </c>
      <c r="H8" s="30">
        <v>0</v>
      </c>
      <c r="I8" s="30">
        <v>3</v>
      </c>
      <c r="J8" s="30">
        <v>0</v>
      </c>
      <c r="K8" s="30">
        <v>1</v>
      </c>
      <c r="L8" s="30">
        <v>0</v>
      </c>
      <c r="M8" s="57">
        <v>11</v>
      </c>
      <c r="N8" s="30">
        <v>0</v>
      </c>
      <c r="O8" s="30"/>
      <c r="P8" s="30"/>
      <c r="Q8" s="130">
        <v>0</v>
      </c>
      <c r="R8" s="58">
        <f t="shared" si="0"/>
        <v>11</v>
      </c>
    </row>
    <row r="9" spans="1:20" ht="12" customHeight="1" x14ac:dyDescent="0.25">
      <c r="A9" s="32" t="s">
        <v>943</v>
      </c>
      <c r="B9" s="32" t="s">
        <v>944</v>
      </c>
      <c r="C9" s="30">
        <v>0</v>
      </c>
      <c r="D9" s="30">
        <v>0</v>
      </c>
      <c r="E9" s="30">
        <v>0</v>
      </c>
      <c r="F9" s="30">
        <v>0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57">
        <v>3</v>
      </c>
      <c r="N9" s="30">
        <v>0</v>
      </c>
      <c r="O9" s="30"/>
      <c r="P9" s="30"/>
      <c r="Q9" s="130">
        <v>0</v>
      </c>
      <c r="R9" s="58">
        <f t="shared" si="0"/>
        <v>3</v>
      </c>
    </row>
    <row r="10" spans="1:20" ht="12" customHeight="1" x14ac:dyDescent="0.25">
      <c r="A10" s="32" t="s">
        <v>945</v>
      </c>
      <c r="B10" s="32" t="s">
        <v>946</v>
      </c>
      <c r="C10" s="30">
        <v>0</v>
      </c>
      <c r="D10" s="30">
        <v>0</v>
      </c>
      <c r="E10" s="30">
        <v>0</v>
      </c>
      <c r="F10" s="30">
        <v>1</v>
      </c>
      <c r="G10" s="30">
        <v>0</v>
      </c>
      <c r="H10" s="30">
        <v>0</v>
      </c>
      <c r="I10" s="30">
        <v>0</v>
      </c>
      <c r="J10" s="30">
        <v>1</v>
      </c>
      <c r="K10" s="30">
        <v>1</v>
      </c>
      <c r="L10" s="30">
        <v>1</v>
      </c>
      <c r="M10" s="57">
        <v>7</v>
      </c>
      <c r="N10" s="30">
        <v>0</v>
      </c>
      <c r="O10" s="30"/>
      <c r="P10" s="30">
        <v>1</v>
      </c>
      <c r="Q10" s="130">
        <v>0</v>
      </c>
      <c r="R10" s="58">
        <f t="shared" si="0"/>
        <v>8</v>
      </c>
    </row>
    <row r="11" spans="1:20" ht="12" customHeight="1" x14ac:dyDescent="0.25">
      <c r="A11" s="32" t="s">
        <v>947</v>
      </c>
      <c r="B11" s="32" t="s">
        <v>948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57">
        <v>3</v>
      </c>
      <c r="N11" s="30">
        <v>0</v>
      </c>
      <c r="O11" s="30"/>
      <c r="P11" s="30"/>
      <c r="Q11" s="130">
        <v>0</v>
      </c>
      <c r="R11" s="58">
        <f t="shared" si="0"/>
        <v>3</v>
      </c>
    </row>
    <row r="12" spans="1:20" ht="12" customHeight="1" x14ac:dyDescent="0.25">
      <c r="A12" s="32" t="s">
        <v>949</v>
      </c>
      <c r="B12" s="32" t="s">
        <v>950</v>
      </c>
      <c r="C12" s="30">
        <v>0</v>
      </c>
      <c r="D12" s="30">
        <v>0</v>
      </c>
      <c r="E12" s="30">
        <v>1</v>
      </c>
      <c r="F12" s="30">
        <v>0</v>
      </c>
      <c r="G12" s="30">
        <v>0</v>
      </c>
      <c r="H12" s="30">
        <v>0</v>
      </c>
      <c r="I12" s="30">
        <v>0</v>
      </c>
      <c r="J12" s="30">
        <v>0</v>
      </c>
      <c r="K12" s="30">
        <v>1</v>
      </c>
      <c r="L12" s="30">
        <v>0</v>
      </c>
      <c r="M12" s="57">
        <v>8</v>
      </c>
      <c r="N12" s="30">
        <v>0</v>
      </c>
      <c r="O12" s="30"/>
      <c r="P12" s="30"/>
      <c r="Q12" s="130">
        <v>0</v>
      </c>
      <c r="R12" s="58">
        <f t="shared" si="0"/>
        <v>8</v>
      </c>
    </row>
    <row r="13" spans="1:20" ht="12" customHeight="1" x14ac:dyDescent="0.25">
      <c r="A13" s="32" t="s">
        <v>951</v>
      </c>
      <c r="B13" s="32" t="s">
        <v>952</v>
      </c>
      <c r="C13" s="30">
        <v>0</v>
      </c>
      <c r="D13" s="30">
        <v>1</v>
      </c>
      <c r="E13" s="30">
        <v>1</v>
      </c>
      <c r="F13" s="30">
        <v>0</v>
      </c>
      <c r="G13" s="30">
        <v>0</v>
      </c>
      <c r="H13" s="30">
        <v>0</v>
      </c>
      <c r="I13" s="30">
        <v>0</v>
      </c>
      <c r="J13" s="30">
        <v>0</v>
      </c>
      <c r="K13" s="30">
        <v>1</v>
      </c>
      <c r="L13" s="30">
        <v>0</v>
      </c>
      <c r="M13" s="57">
        <v>12</v>
      </c>
      <c r="N13" s="30">
        <v>0</v>
      </c>
      <c r="O13" s="30"/>
      <c r="P13" s="30"/>
      <c r="Q13" s="130">
        <v>0</v>
      </c>
      <c r="R13" s="58">
        <f t="shared" si="0"/>
        <v>12</v>
      </c>
      <c r="T13" s="64"/>
    </row>
    <row r="14" spans="1:20" ht="12" customHeight="1" x14ac:dyDescent="0.25">
      <c r="A14" s="32" t="s">
        <v>953</v>
      </c>
      <c r="B14" s="32" t="s">
        <v>954</v>
      </c>
      <c r="C14" s="30">
        <v>0</v>
      </c>
      <c r="D14" s="30">
        <v>0</v>
      </c>
      <c r="E14" s="30">
        <v>0</v>
      </c>
      <c r="F14" s="30">
        <v>1</v>
      </c>
      <c r="G14" s="30">
        <v>0</v>
      </c>
      <c r="H14" s="30">
        <v>0</v>
      </c>
      <c r="I14" s="30">
        <v>0</v>
      </c>
      <c r="J14" s="30">
        <v>1</v>
      </c>
      <c r="K14" s="30">
        <v>1</v>
      </c>
      <c r="L14" s="30">
        <v>0</v>
      </c>
      <c r="M14" s="57">
        <v>6</v>
      </c>
      <c r="N14" s="30">
        <v>0</v>
      </c>
      <c r="O14" s="30"/>
      <c r="P14" s="30"/>
      <c r="Q14" s="130">
        <v>1</v>
      </c>
      <c r="R14" s="58">
        <f t="shared" si="0"/>
        <v>7</v>
      </c>
    </row>
    <row r="15" spans="1:20" ht="12" customHeight="1" x14ac:dyDescent="0.25">
      <c r="A15" s="32" t="s">
        <v>955</v>
      </c>
      <c r="B15" s="32" t="s">
        <v>956</v>
      </c>
      <c r="C15" s="30">
        <v>0</v>
      </c>
      <c r="D15" s="30">
        <v>0</v>
      </c>
      <c r="E15" s="30">
        <v>0</v>
      </c>
      <c r="F15" s="30">
        <v>1</v>
      </c>
      <c r="G15" s="30">
        <v>0</v>
      </c>
      <c r="H15" s="30">
        <v>0</v>
      </c>
      <c r="I15" s="30">
        <v>0</v>
      </c>
      <c r="J15" s="30">
        <v>1</v>
      </c>
      <c r="K15" s="30">
        <v>1</v>
      </c>
      <c r="L15" s="30">
        <v>0</v>
      </c>
      <c r="M15" s="57">
        <v>6</v>
      </c>
      <c r="N15" s="30">
        <v>0</v>
      </c>
      <c r="O15" s="30"/>
      <c r="P15" s="30">
        <v>1</v>
      </c>
      <c r="Q15" s="130">
        <v>0</v>
      </c>
      <c r="R15" s="58">
        <f t="shared" si="0"/>
        <v>7</v>
      </c>
    </row>
    <row r="16" spans="1:20" ht="12" customHeight="1" x14ac:dyDescent="0.25">
      <c r="A16" s="32" t="s">
        <v>957</v>
      </c>
      <c r="B16" s="32" t="s">
        <v>958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1</v>
      </c>
      <c r="L16" s="30">
        <v>0</v>
      </c>
      <c r="M16" s="57">
        <v>6</v>
      </c>
      <c r="N16" s="30">
        <v>0</v>
      </c>
      <c r="O16" s="30">
        <v>1</v>
      </c>
      <c r="P16" s="30"/>
      <c r="Q16" s="130">
        <v>0</v>
      </c>
      <c r="R16" s="58">
        <f t="shared" si="0"/>
        <v>7</v>
      </c>
    </row>
    <row r="17" spans="1:18" ht="12" customHeight="1" x14ac:dyDescent="0.25">
      <c r="A17" s="32" t="s">
        <v>959</v>
      </c>
      <c r="B17" s="32" t="s">
        <v>960</v>
      </c>
      <c r="C17" s="30">
        <v>0</v>
      </c>
      <c r="D17" s="30">
        <v>0</v>
      </c>
      <c r="E17" s="30">
        <v>0</v>
      </c>
      <c r="F17" s="30">
        <v>1</v>
      </c>
      <c r="G17" s="30">
        <v>0</v>
      </c>
      <c r="H17" s="30">
        <v>0</v>
      </c>
      <c r="I17" s="30">
        <v>3</v>
      </c>
      <c r="J17" s="30">
        <v>0</v>
      </c>
      <c r="K17" s="30">
        <v>0</v>
      </c>
      <c r="L17" s="30">
        <v>0</v>
      </c>
      <c r="M17" s="57">
        <v>8</v>
      </c>
      <c r="N17" s="30">
        <v>0</v>
      </c>
      <c r="O17" s="30"/>
      <c r="P17" s="30"/>
      <c r="Q17" s="130">
        <v>0</v>
      </c>
      <c r="R17" s="58">
        <f t="shared" si="0"/>
        <v>8</v>
      </c>
    </row>
    <row r="18" spans="1:18" ht="12" customHeight="1" x14ac:dyDescent="0.25">
      <c r="A18" s="32" t="s">
        <v>961</v>
      </c>
      <c r="B18" s="32" t="s">
        <v>962</v>
      </c>
      <c r="C18" s="30">
        <v>0</v>
      </c>
      <c r="D18" s="30">
        <v>0</v>
      </c>
      <c r="E18" s="30">
        <v>0</v>
      </c>
      <c r="F18" s="30">
        <v>1</v>
      </c>
      <c r="G18" s="30">
        <v>1</v>
      </c>
      <c r="H18" s="30">
        <v>0</v>
      </c>
      <c r="I18" s="30">
        <v>3</v>
      </c>
      <c r="J18" s="30">
        <v>0</v>
      </c>
      <c r="K18" s="30">
        <v>1</v>
      </c>
      <c r="L18" s="30">
        <v>0</v>
      </c>
      <c r="M18" s="57">
        <v>8</v>
      </c>
      <c r="N18" s="30">
        <v>0</v>
      </c>
      <c r="O18" s="30"/>
      <c r="P18" s="30"/>
      <c r="Q18" s="130">
        <v>0</v>
      </c>
      <c r="R18" s="58">
        <f t="shared" si="0"/>
        <v>8</v>
      </c>
    </row>
    <row r="19" spans="1:18" ht="12" customHeight="1" x14ac:dyDescent="0.25">
      <c r="A19" s="66">
        <v>15211510220</v>
      </c>
      <c r="B19" s="32" t="s">
        <v>963</v>
      </c>
      <c r="C19" s="30">
        <v>0</v>
      </c>
      <c r="D19" s="30">
        <v>0</v>
      </c>
      <c r="E19" s="30">
        <v>0</v>
      </c>
      <c r="F19" s="30">
        <v>1</v>
      </c>
      <c r="G19" s="30">
        <v>0</v>
      </c>
      <c r="H19" s="30">
        <v>0</v>
      </c>
      <c r="I19" s="30">
        <v>3</v>
      </c>
      <c r="J19" s="30">
        <v>1</v>
      </c>
      <c r="K19" s="30">
        <v>1</v>
      </c>
      <c r="L19" s="30">
        <v>0</v>
      </c>
      <c r="M19" s="57">
        <v>11</v>
      </c>
      <c r="N19" s="30">
        <v>0</v>
      </c>
      <c r="O19" s="30"/>
      <c r="P19" s="30"/>
      <c r="Q19" s="130">
        <v>0</v>
      </c>
      <c r="R19" s="58">
        <f t="shared" si="0"/>
        <v>11</v>
      </c>
    </row>
    <row r="20" spans="1:18" ht="12" customHeight="1" x14ac:dyDescent="0.25">
      <c r="A20" s="32" t="s">
        <v>964</v>
      </c>
      <c r="B20" s="32" t="s">
        <v>965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3</v>
      </c>
      <c r="J20" s="30">
        <v>0</v>
      </c>
      <c r="K20" s="30">
        <v>1</v>
      </c>
      <c r="L20" s="30">
        <v>1</v>
      </c>
      <c r="M20" s="57">
        <v>7</v>
      </c>
      <c r="N20" s="30">
        <v>0</v>
      </c>
      <c r="O20" s="30"/>
      <c r="P20" s="30"/>
      <c r="Q20" s="130">
        <v>0</v>
      </c>
      <c r="R20" s="58">
        <f t="shared" si="0"/>
        <v>7</v>
      </c>
    </row>
    <row r="21" spans="1:18" ht="12" customHeight="1" x14ac:dyDescent="0.25">
      <c r="A21" s="32" t="s">
        <v>966</v>
      </c>
      <c r="B21" s="32" t="s">
        <v>967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1</v>
      </c>
      <c r="I21" s="30">
        <v>0</v>
      </c>
      <c r="J21" s="30">
        <v>0</v>
      </c>
      <c r="K21" s="30">
        <v>1</v>
      </c>
      <c r="L21" s="30">
        <v>0</v>
      </c>
      <c r="M21" s="57">
        <v>6</v>
      </c>
      <c r="N21" s="30">
        <v>0</v>
      </c>
      <c r="O21" s="30"/>
      <c r="P21" s="30"/>
      <c r="Q21" s="130">
        <v>0</v>
      </c>
      <c r="R21" s="58">
        <f t="shared" si="0"/>
        <v>6</v>
      </c>
    </row>
    <row r="22" spans="1:18" ht="12" customHeight="1" x14ac:dyDescent="0.25">
      <c r="A22" s="32" t="s">
        <v>968</v>
      </c>
      <c r="B22" s="32" t="s">
        <v>969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1</v>
      </c>
      <c r="L22" s="30">
        <v>0</v>
      </c>
      <c r="M22" s="57">
        <v>5</v>
      </c>
      <c r="N22" s="30">
        <v>0</v>
      </c>
      <c r="O22" s="30"/>
      <c r="P22" s="30"/>
      <c r="Q22" s="130">
        <v>0</v>
      </c>
      <c r="R22" s="58">
        <f t="shared" si="0"/>
        <v>5</v>
      </c>
    </row>
    <row r="23" spans="1:18" ht="12" customHeight="1" x14ac:dyDescent="0.25">
      <c r="A23" s="32" t="s">
        <v>970</v>
      </c>
      <c r="B23" s="32" t="s">
        <v>971</v>
      </c>
      <c r="C23" s="30">
        <v>0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57">
        <v>4</v>
      </c>
      <c r="N23" s="30">
        <v>0</v>
      </c>
      <c r="O23" s="30"/>
      <c r="P23" s="30"/>
      <c r="Q23" s="130">
        <v>0</v>
      </c>
      <c r="R23" s="58">
        <f t="shared" si="0"/>
        <v>4</v>
      </c>
    </row>
    <row r="24" spans="1:18" ht="12" customHeight="1" x14ac:dyDescent="0.25">
      <c r="A24" s="32" t="s">
        <v>972</v>
      </c>
      <c r="B24" s="32" t="s">
        <v>973</v>
      </c>
      <c r="C24" s="30">
        <v>0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1</v>
      </c>
      <c r="L24" s="30">
        <v>0</v>
      </c>
      <c r="M24" s="57">
        <v>5</v>
      </c>
      <c r="N24" s="30">
        <v>0</v>
      </c>
      <c r="O24" s="30"/>
      <c r="P24" s="30"/>
      <c r="Q24" s="130">
        <v>0</v>
      </c>
      <c r="R24" s="58">
        <f t="shared" si="0"/>
        <v>5</v>
      </c>
    </row>
    <row r="25" spans="1:18" ht="12" customHeight="1" x14ac:dyDescent="0.25">
      <c r="A25" s="32" t="s">
        <v>974</v>
      </c>
      <c r="B25" s="32" t="s">
        <v>975</v>
      </c>
      <c r="C25" s="30">
        <v>0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30">
        <v>1</v>
      </c>
      <c r="L25" s="30">
        <v>0</v>
      </c>
      <c r="M25" s="57">
        <v>4</v>
      </c>
      <c r="N25" s="30">
        <v>0</v>
      </c>
      <c r="O25" s="30"/>
      <c r="P25" s="30"/>
      <c r="Q25" s="130">
        <v>0</v>
      </c>
      <c r="R25" s="58">
        <f t="shared" si="0"/>
        <v>4</v>
      </c>
    </row>
    <row r="26" spans="1:18" ht="12" customHeight="1" x14ac:dyDescent="0.25">
      <c r="A26" s="32" t="s">
        <v>976</v>
      </c>
      <c r="B26" s="32" t="s">
        <v>977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57">
        <v>5</v>
      </c>
      <c r="N26" s="30">
        <v>0</v>
      </c>
      <c r="O26" s="30"/>
      <c r="P26" s="30"/>
      <c r="Q26" s="130">
        <v>0</v>
      </c>
      <c r="R26" s="58">
        <f t="shared" si="0"/>
        <v>5</v>
      </c>
    </row>
    <row r="27" spans="1:18" ht="12" customHeight="1" x14ac:dyDescent="0.25">
      <c r="A27" s="32" t="s">
        <v>978</v>
      </c>
      <c r="B27" s="32" t="s">
        <v>979</v>
      </c>
      <c r="C27" s="30">
        <v>0</v>
      </c>
      <c r="D27" s="30">
        <v>0</v>
      </c>
      <c r="E27" s="30">
        <v>0</v>
      </c>
      <c r="F27" s="30">
        <v>1</v>
      </c>
      <c r="G27" s="30">
        <v>0</v>
      </c>
      <c r="H27" s="30">
        <v>0</v>
      </c>
      <c r="I27" s="30">
        <v>0</v>
      </c>
      <c r="J27" s="30">
        <v>1</v>
      </c>
      <c r="K27" s="30">
        <v>0</v>
      </c>
      <c r="L27" s="30">
        <v>0</v>
      </c>
      <c r="M27" s="57">
        <v>8</v>
      </c>
      <c r="N27" s="30">
        <v>1</v>
      </c>
      <c r="O27" s="30">
        <v>1</v>
      </c>
      <c r="P27" s="30"/>
      <c r="Q27" s="130">
        <v>0</v>
      </c>
      <c r="R27" s="58">
        <f t="shared" si="0"/>
        <v>10</v>
      </c>
    </row>
    <row r="28" spans="1:18" ht="12" customHeight="1" x14ac:dyDescent="0.25">
      <c r="A28" s="32" t="s">
        <v>980</v>
      </c>
      <c r="B28" s="32" t="s">
        <v>981</v>
      </c>
      <c r="C28" s="30">
        <v>0</v>
      </c>
      <c r="D28" s="30">
        <v>0</v>
      </c>
      <c r="E28" s="30">
        <v>0</v>
      </c>
      <c r="F28" s="30">
        <v>1</v>
      </c>
      <c r="G28" s="30">
        <v>0</v>
      </c>
      <c r="H28" s="30">
        <v>1</v>
      </c>
      <c r="I28" s="30">
        <v>0</v>
      </c>
      <c r="J28" s="30">
        <v>0</v>
      </c>
      <c r="K28" s="30">
        <v>1</v>
      </c>
      <c r="L28" s="30">
        <v>0</v>
      </c>
      <c r="M28" s="57">
        <v>8</v>
      </c>
      <c r="N28" s="30">
        <v>0</v>
      </c>
      <c r="O28" s="30">
        <v>1</v>
      </c>
      <c r="P28" s="30"/>
      <c r="Q28" s="130">
        <v>0</v>
      </c>
      <c r="R28" s="58">
        <f t="shared" si="0"/>
        <v>9</v>
      </c>
    </row>
    <row r="29" spans="1:18" ht="12" customHeight="1" x14ac:dyDescent="0.25">
      <c r="A29" s="32" t="s">
        <v>982</v>
      </c>
      <c r="B29" s="32" t="s">
        <v>983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1</v>
      </c>
      <c r="L29" s="30">
        <v>0</v>
      </c>
      <c r="M29" s="57">
        <v>5</v>
      </c>
      <c r="N29" s="30">
        <v>0</v>
      </c>
      <c r="O29" s="30"/>
      <c r="P29" s="30"/>
      <c r="Q29" s="130">
        <v>0</v>
      </c>
      <c r="R29" s="58">
        <f t="shared" si="0"/>
        <v>5</v>
      </c>
    </row>
    <row r="30" spans="1:18" ht="12" customHeight="1" x14ac:dyDescent="0.25">
      <c r="A30" s="32" t="s">
        <v>984</v>
      </c>
      <c r="B30" s="32" t="s">
        <v>61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57">
        <v>5</v>
      </c>
      <c r="N30" s="30">
        <v>0</v>
      </c>
      <c r="O30" s="30"/>
      <c r="P30" s="30"/>
      <c r="Q30" s="130">
        <v>0</v>
      </c>
      <c r="R30" s="58">
        <f t="shared" si="0"/>
        <v>5</v>
      </c>
    </row>
    <row r="31" spans="1:18" ht="12" customHeight="1" x14ac:dyDescent="0.25">
      <c r="A31" s="32" t="s">
        <v>985</v>
      </c>
      <c r="B31" s="32" t="s">
        <v>986</v>
      </c>
      <c r="C31" s="30">
        <v>0</v>
      </c>
      <c r="D31" s="30">
        <v>0</v>
      </c>
      <c r="E31" s="30">
        <v>0</v>
      </c>
      <c r="F31" s="30">
        <v>1</v>
      </c>
      <c r="G31" s="30">
        <v>0</v>
      </c>
      <c r="H31" s="30">
        <v>0</v>
      </c>
      <c r="I31" s="30">
        <v>0</v>
      </c>
      <c r="J31" s="30">
        <v>0</v>
      </c>
      <c r="K31" s="30">
        <v>1</v>
      </c>
      <c r="L31" s="30">
        <v>0</v>
      </c>
      <c r="M31" s="57">
        <v>6</v>
      </c>
      <c r="N31" s="30">
        <v>0</v>
      </c>
      <c r="O31" s="30">
        <v>1</v>
      </c>
      <c r="P31" s="30"/>
      <c r="Q31" s="130">
        <v>1</v>
      </c>
      <c r="R31" s="58">
        <f t="shared" si="0"/>
        <v>8</v>
      </c>
    </row>
    <row r="32" spans="1:18" ht="12" customHeight="1" x14ac:dyDescent="0.25">
      <c r="A32" s="126" t="s">
        <v>987</v>
      </c>
      <c r="B32" s="30" t="s">
        <v>988</v>
      </c>
      <c r="C32" s="30">
        <v>0</v>
      </c>
      <c r="D32" s="30">
        <v>0</v>
      </c>
      <c r="E32" s="30">
        <v>0</v>
      </c>
      <c r="F32" s="30">
        <v>1</v>
      </c>
      <c r="G32">
        <v>1</v>
      </c>
      <c r="H32">
        <v>1</v>
      </c>
      <c r="I32" s="30">
        <v>3</v>
      </c>
      <c r="J32" s="30">
        <v>0</v>
      </c>
      <c r="K32" s="30">
        <v>1</v>
      </c>
      <c r="L32" s="30">
        <v>1</v>
      </c>
      <c r="M32" s="57">
        <v>7</v>
      </c>
      <c r="N32" s="30">
        <v>0</v>
      </c>
      <c r="O32" s="30">
        <v>1</v>
      </c>
      <c r="P32" s="30"/>
      <c r="Q32" s="130">
        <v>1</v>
      </c>
      <c r="R32" s="58">
        <f t="shared" si="0"/>
        <v>9</v>
      </c>
    </row>
    <row r="33" spans="1:18" ht="12" customHeight="1" x14ac:dyDescent="0.25">
      <c r="A33" s="126" t="s">
        <v>989</v>
      </c>
      <c r="B33" s="30" t="s">
        <v>990</v>
      </c>
      <c r="C33" s="30">
        <v>0</v>
      </c>
      <c r="D33" s="30">
        <v>0</v>
      </c>
      <c r="E33" s="30">
        <v>0</v>
      </c>
      <c r="F33" s="30">
        <v>1</v>
      </c>
      <c r="G33" s="30">
        <v>0</v>
      </c>
      <c r="H33" s="30">
        <v>0</v>
      </c>
      <c r="I33" s="30">
        <v>0</v>
      </c>
      <c r="J33" s="30">
        <v>0</v>
      </c>
      <c r="K33" s="30">
        <v>1</v>
      </c>
      <c r="L33" s="30">
        <v>0</v>
      </c>
      <c r="M33" s="57">
        <v>2</v>
      </c>
      <c r="N33" s="30">
        <v>0</v>
      </c>
      <c r="O33" s="30"/>
      <c r="P33" s="30"/>
      <c r="Q33" s="130">
        <v>0</v>
      </c>
      <c r="R33" s="58">
        <f t="shared" si="0"/>
        <v>2</v>
      </c>
    </row>
  </sheetData>
  <phoneticPr fontId="34" type="noConversion"/>
  <pageMargins left="0.69930555555555596" right="0.69930555555555596" top="0.75" bottom="0.75" header="0.3" footer="0.3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T36"/>
  <sheetViews>
    <sheetView topLeftCell="A4" workbookViewId="0">
      <selection activeCell="T2" sqref="T2:T36"/>
    </sheetView>
  </sheetViews>
  <sheetFormatPr defaultColWidth="9" defaultRowHeight="15.6" x14ac:dyDescent="0.25"/>
  <cols>
    <col min="1" max="1" width="11.69921875" style="30" customWidth="1"/>
    <col min="2" max="2" width="9" style="30" customWidth="1"/>
    <col min="3" max="3" width="4" style="30" customWidth="1"/>
    <col min="4" max="4" width="4.69921875" customWidth="1"/>
    <col min="5" max="5" width="5.3984375" customWidth="1"/>
    <col min="6" max="6" width="6.3984375" customWidth="1"/>
    <col min="7" max="8" width="7.3984375" customWidth="1"/>
    <col min="9" max="13" width="7.8984375" customWidth="1"/>
    <col min="14" max="14" width="7.69921875" style="30" customWidth="1"/>
    <col min="15" max="18" width="7.8984375" customWidth="1"/>
    <col min="19" max="19" width="9" style="130"/>
    <col min="20" max="20" width="7.69921875" style="61" customWidth="1"/>
    <col min="21" max="16384" width="9" style="30"/>
  </cols>
  <sheetData>
    <row r="1" spans="1:20" ht="12.9" customHeight="1" x14ac:dyDescent="0.25">
      <c r="A1" s="32" t="s">
        <v>1</v>
      </c>
      <c r="B1" s="32" t="s">
        <v>0</v>
      </c>
      <c r="C1" s="30" t="s">
        <v>365</v>
      </c>
      <c r="D1" s="30" t="s">
        <v>367</v>
      </c>
      <c r="E1" s="30" t="s">
        <v>368</v>
      </c>
      <c r="F1" s="30" t="s">
        <v>369</v>
      </c>
      <c r="G1" s="30" t="s">
        <v>3</v>
      </c>
      <c r="H1" s="30" t="s">
        <v>857</v>
      </c>
      <c r="I1" s="30" t="s">
        <v>65</v>
      </c>
      <c r="J1" s="30" t="s">
        <v>276</v>
      </c>
      <c r="K1" s="30" t="s">
        <v>67</v>
      </c>
      <c r="L1" s="30" t="s">
        <v>928</v>
      </c>
      <c r="M1" s="30" t="s">
        <v>453</v>
      </c>
      <c r="N1" s="62" t="s">
        <v>363</v>
      </c>
      <c r="O1" s="30" t="s">
        <v>7</v>
      </c>
      <c r="P1" s="30" t="s">
        <v>9</v>
      </c>
      <c r="Q1" s="30" t="s">
        <v>68</v>
      </c>
      <c r="R1" s="30" t="s">
        <v>10</v>
      </c>
      <c r="S1" s="130" t="s">
        <v>1587</v>
      </c>
      <c r="T1" s="65" t="s">
        <v>11</v>
      </c>
    </row>
    <row r="2" spans="1:20" ht="12.9" customHeight="1" x14ac:dyDescent="0.25">
      <c r="A2" s="32" t="s">
        <v>991</v>
      </c>
      <c r="B2" s="32" t="s">
        <v>992</v>
      </c>
      <c r="C2" s="30">
        <v>0</v>
      </c>
      <c r="D2" s="30">
        <v>0</v>
      </c>
      <c r="E2" s="30">
        <v>0</v>
      </c>
      <c r="F2" s="30">
        <v>0</v>
      </c>
      <c r="G2" s="30">
        <v>0</v>
      </c>
      <c r="H2" s="30">
        <v>0</v>
      </c>
      <c r="I2" s="30">
        <v>0</v>
      </c>
      <c r="J2" s="30">
        <v>0</v>
      </c>
      <c r="K2" s="30">
        <v>0</v>
      </c>
      <c r="L2" s="30">
        <v>1</v>
      </c>
      <c r="M2" s="30">
        <v>0</v>
      </c>
      <c r="N2" s="63">
        <v>3</v>
      </c>
      <c r="O2" s="30">
        <v>0</v>
      </c>
      <c r="P2" s="30"/>
      <c r="Q2" s="30"/>
      <c r="R2" s="30">
        <v>1</v>
      </c>
      <c r="S2" s="130">
        <v>0</v>
      </c>
      <c r="T2" s="44">
        <f>SUM(N2:S2)</f>
        <v>4</v>
      </c>
    </row>
    <row r="3" spans="1:20" ht="12.9" customHeight="1" x14ac:dyDescent="0.25">
      <c r="A3" s="32" t="s">
        <v>993</v>
      </c>
      <c r="B3" s="32" t="s">
        <v>994</v>
      </c>
      <c r="C3" s="30">
        <v>0</v>
      </c>
      <c r="D3" s="30">
        <v>0</v>
      </c>
      <c r="E3" s="30">
        <v>0</v>
      </c>
      <c r="F3" s="30">
        <v>0</v>
      </c>
      <c r="G3" s="30">
        <v>0</v>
      </c>
      <c r="H3" s="30">
        <v>0</v>
      </c>
      <c r="I3" s="30">
        <v>0</v>
      </c>
      <c r="J3" s="30">
        <v>0</v>
      </c>
      <c r="K3" s="30">
        <v>0</v>
      </c>
      <c r="L3" s="30">
        <v>1</v>
      </c>
      <c r="M3" s="30">
        <v>0</v>
      </c>
      <c r="N3" s="63">
        <v>5</v>
      </c>
      <c r="O3" s="30">
        <v>0</v>
      </c>
      <c r="P3" s="30"/>
      <c r="Q3" s="30"/>
      <c r="R3" s="30"/>
      <c r="S3" s="130">
        <v>0</v>
      </c>
      <c r="T3" s="44">
        <f t="shared" ref="T3:T36" si="0">SUM(N3:S3)</f>
        <v>5</v>
      </c>
    </row>
    <row r="4" spans="1:20" ht="12.9" customHeight="1" x14ac:dyDescent="0.25">
      <c r="A4" s="32" t="s">
        <v>995</v>
      </c>
      <c r="B4" s="32" t="s">
        <v>996</v>
      </c>
      <c r="C4" s="30">
        <v>0</v>
      </c>
      <c r="D4" s="30">
        <v>0</v>
      </c>
      <c r="E4" s="30">
        <v>0</v>
      </c>
      <c r="F4" s="30">
        <v>1</v>
      </c>
      <c r="G4" s="30">
        <v>0</v>
      </c>
      <c r="H4" s="30">
        <v>0</v>
      </c>
      <c r="I4" s="30">
        <v>0</v>
      </c>
      <c r="J4" s="30">
        <v>0</v>
      </c>
      <c r="K4" s="30">
        <v>0</v>
      </c>
      <c r="L4" s="30">
        <v>1</v>
      </c>
      <c r="M4" s="30">
        <v>0</v>
      </c>
      <c r="N4" s="63">
        <v>4</v>
      </c>
      <c r="O4" s="30">
        <v>0</v>
      </c>
      <c r="P4" s="30"/>
      <c r="Q4" s="30"/>
      <c r="R4" s="30"/>
      <c r="S4" s="130">
        <v>0</v>
      </c>
      <c r="T4" s="44">
        <f t="shared" si="0"/>
        <v>4</v>
      </c>
    </row>
    <row r="5" spans="1:20" ht="12.9" customHeight="1" x14ac:dyDescent="0.25">
      <c r="A5" s="32" t="s">
        <v>997</v>
      </c>
      <c r="B5" s="32" t="s">
        <v>998</v>
      </c>
      <c r="C5" s="30">
        <v>0</v>
      </c>
      <c r="D5" s="30">
        <v>0</v>
      </c>
      <c r="E5" s="30">
        <v>0</v>
      </c>
      <c r="F5" s="30">
        <v>0</v>
      </c>
      <c r="G5" s="30">
        <v>0</v>
      </c>
      <c r="H5" s="30">
        <v>0</v>
      </c>
      <c r="I5" s="30">
        <v>0</v>
      </c>
      <c r="J5" s="30">
        <v>0</v>
      </c>
      <c r="K5" s="30">
        <v>0</v>
      </c>
      <c r="L5" s="30">
        <v>1</v>
      </c>
      <c r="M5" s="30">
        <v>0</v>
      </c>
      <c r="N5" s="63">
        <v>2</v>
      </c>
      <c r="O5" s="30">
        <v>0</v>
      </c>
      <c r="P5" s="30"/>
      <c r="Q5" s="30"/>
      <c r="R5" s="30"/>
      <c r="S5" s="130">
        <v>0</v>
      </c>
      <c r="T5" s="44">
        <f t="shared" si="0"/>
        <v>2</v>
      </c>
    </row>
    <row r="6" spans="1:20" ht="12.9" customHeight="1" x14ac:dyDescent="0.25">
      <c r="A6" s="32" t="s">
        <v>999</v>
      </c>
      <c r="B6" s="32" t="s">
        <v>1000</v>
      </c>
      <c r="C6" s="30">
        <v>0</v>
      </c>
      <c r="D6" s="30">
        <v>0</v>
      </c>
      <c r="E6" s="30">
        <v>0</v>
      </c>
      <c r="F6" s="30">
        <v>0</v>
      </c>
      <c r="G6" s="30">
        <v>0</v>
      </c>
      <c r="H6" s="30">
        <v>0</v>
      </c>
      <c r="I6" s="30">
        <v>0</v>
      </c>
      <c r="J6" s="30">
        <v>0</v>
      </c>
      <c r="K6" s="30">
        <v>0</v>
      </c>
      <c r="L6" s="30">
        <v>1</v>
      </c>
      <c r="M6" s="30">
        <v>0</v>
      </c>
      <c r="N6" s="63">
        <v>6</v>
      </c>
      <c r="O6" s="30">
        <v>0</v>
      </c>
      <c r="P6" s="30"/>
      <c r="Q6" s="30"/>
      <c r="R6" s="30"/>
      <c r="S6" s="130">
        <v>0</v>
      </c>
      <c r="T6" s="44">
        <f t="shared" si="0"/>
        <v>6</v>
      </c>
    </row>
    <row r="7" spans="1:20" ht="12.9" customHeight="1" x14ac:dyDescent="0.25">
      <c r="A7" s="32" t="s">
        <v>1001</v>
      </c>
      <c r="B7" s="32" t="s">
        <v>1002</v>
      </c>
      <c r="C7" s="30">
        <v>0</v>
      </c>
      <c r="D7" s="30">
        <v>0</v>
      </c>
      <c r="E7" s="30">
        <v>0</v>
      </c>
      <c r="F7" s="30">
        <v>0</v>
      </c>
      <c r="G7" s="30">
        <v>0</v>
      </c>
      <c r="H7" s="30">
        <v>0</v>
      </c>
      <c r="I7" s="30">
        <v>0</v>
      </c>
      <c r="J7" s="30">
        <v>0</v>
      </c>
      <c r="K7" s="30">
        <v>0</v>
      </c>
      <c r="L7" s="30">
        <v>1</v>
      </c>
      <c r="M7" s="30">
        <v>0</v>
      </c>
      <c r="N7" s="63">
        <v>4</v>
      </c>
      <c r="O7" s="30">
        <v>0</v>
      </c>
      <c r="P7" s="30"/>
      <c r="Q7" s="30"/>
      <c r="R7" s="30"/>
      <c r="S7" s="130">
        <v>0</v>
      </c>
      <c r="T7" s="44">
        <f t="shared" si="0"/>
        <v>4</v>
      </c>
    </row>
    <row r="8" spans="1:20" ht="12.9" customHeight="1" x14ac:dyDescent="0.25">
      <c r="A8" s="32" t="s">
        <v>1003</v>
      </c>
      <c r="B8" s="32" t="s">
        <v>1004</v>
      </c>
      <c r="C8" s="30">
        <v>0</v>
      </c>
      <c r="D8" s="30">
        <v>0</v>
      </c>
      <c r="E8" s="30">
        <v>0</v>
      </c>
      <c r="F8" s="30">
        <v>0</v>
      </c>
      <c r="G8" s="30">
        <v>0</v>
      </c>
      <c r="H8" s="30">
        <v>0</v>
      </c>
      <c r="I8" s="30">
        <v>0</v>
      </c>
      <c r="J8" s="30">
        <v>0</v>
      </c>
      <c r="K8" s="30">
        <v>0</v>
      </c>
      <c r="L8" s="30">
        <v>1</v>
      </c>
      <c r="M8" s="30">
        <v>0</v>
      </c>
      <c r="N8" s="63">
        <v>4</v>
      </c>
      <c r="O8" s="30">
        <v>0</v>
      </c>
      <c r="P8" s="30"/>
      <c r="Q8" s="30"/>
      <c r="R8" s="30"/>
      <c r="S8" s="130">
        <v>0</v>
      </c>
      <c r="T8" s="44">
        <f t="shared" si="0"/>
        <v>4</v>
      </c>
    </row>
    <row r="9" spans="1:20" ht="12.9" customHeight="1" x14ac:dyDescent="0.25">
      <c r="A9" s="32" t="s">
        <v>1005</v>
      </c>
      <c r="B9" s="32" t="s">
        <v>1006</v>
      </c>
      <c r="C9" s="30">
        <v>0</v>
      </c>
      <c r="D9" s="30">
        <v>0</v>
      </c>
      <c r="E9" s="30">
        <v>0</v>
      </c>
      <c r="F9" s="30">
        <v>0</v>
      </c>
      <c r="G9" s="30">
        <v>0</v>
      </c>
      <c r="H9" s="30">
        <v>0</v>
      </c>
      <c r="I9" s="30">
        <v>0</v>
      </c>
      <c r="J9" s="30">
        <v>0</v>
      </c>
      <c r="K9" s="30">
        <v>0</v>
      </c>
      <c r="L9" s="30">
        <v>0</v>
      </c>
      <c r="M9" s="30">
        <v>0</v>
      </c>
      <c r="N9" s="63">
        <v>5</v>
      </c>
      <c r="O9" s="30">
        <v>0</v>
      </c>
      <c r="P9" s="30">
        <v>1</v>
      </c>
      <c r="Q9" s="30"/>
      <c r="R9" s="30"/>
      <c r="S9" s="130">
        <v>0</v>
      </c>
      <c r="T9" s="44">
        <f t="shared" si="0"/>
        <v>6</v>
      </c>
    </row>
    <row r="10" spans="1:20" ht="12.9" customHeight="1" x14ac:dyDescent="0.25">
      <c r="A10" s="32" t="s">
        <v>1007</v>
      </c>
      <c r="B10" s="32" t="s">
        <v>1008</v>
      </c>
      <c r="C10" s="30">
        <v>0</v>
      </c>
      <c r="D10" s="30">
        <v>0</v>
      </c>
      <c r="E10" s="30">
        <v>0</v>
      </c>
      <c r="F10" s="30">
        <v>0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0</v>
      </c>
      <c r="M10" s="30">
        <v>0</v>
      </c>
      <c r="N10" s="63">
        <v>4</v>
      </c>
      <c r="O10" s="30">
        <v>0</v>
      </c>
      <c r="P10" s="30"/>
      <c r="Q10" s="30"/>
      <c r="R10" s="30"/>
      <c r="S10" s="130">
        <v>0</v>
      </c>
      <c r="T10" s="44">
        <f t="shared" si="0"/>
        <v>4</v>
      </c>
    </row>
    <row r="11" spans="1:20" ht="12.9" customHeight="1" x14ac:dyDescent="0.25">
      <c r="A11" s="32" t="s">
        <v>1009</v>
      </c>
      <c r="B11" s="32" t="s">
        <v>1010</v>
      </c>
      <c r="C11" s="30">
        <v>0</v>
      </c>
      <c r="D11" s="30">
        <v>0</v>
      </c>
      <c r="E11" s="30">
        <v>0</v>
      </c>
      <c r="F11" s="30">
        <v>1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1</v>
      </c>
      <c r="M11" s="30">
        <v>0</v>
      </c>
      <c r="N11" s="63">
        <v>4</v>
      </c>
      <c r="O11" s="30">
        <v>0</v>
      </c>
      <c r="P11" s="30"/>
      <c r="Q11" s="30"/>
      <c r="R11" s="30"/>
      <c r="S11" s="130">
        <v>0</v>
      </c>
      <c r="T11" s="44">
        <f t="shared" si="0"/>
        <v>4</v>
      </c>
    </row>
    <row r="12" spans="1:20" ht="12.9" customHeight="1" x14ac:dyDescent="0.25">
      <c r="A12" s="32" t="s">
        <v>1011</v>
      </c>
      <c r="B12" s="32" t="s">
        <v>1012</v>
      </c>
      <c r="C12" s="30">
        <v>0</v>
      </c>
      <c r="D12" s="30">
        <v>0</v>
      </c>
      <c r="E12" s="30">
        <v>0</v>
      </c>
      <c r="F12" s="30">
        <v>1</v>
      </c>
      <c r="G12" s="30">
        <v>0</v>
      </c>
      <c r="H12" s="30">
        <v>0</v>
      </c>
      <c r="I12" s="30">
        <v>0</v>
      </c>
      <c r="J12" s="30">
        <v>0</v>
      </c>
      <c r="K12" s="30">
        <v>0</v>
      </c>
      <c r="L12" s="30">
        <v>1</v>
      </c>
      <c r="M12" s="30">
        <v>0</v>
      </c>
      <c r="N12" s="63">
        <v>6</v>
      </c>
      <c r="O12" s="30">
        <v>0</v>
      </c>
      <c r="P12" s="30"/>
      <c r="Q12" s="30"/>
      <c r="R12" s="30"/>
      <c r="S12" s="130">
        <v>0</v>
      </c>
      <c r="T12" s="44">
        <f t="shared" si="0"/>
        <v>6</v>
      </c>
    </row>
    <row r="13" spans="1:20" ht="12.9" customHeight="1" x14ac:dyDescent="0.25">
      <c r="A13" s="32" t="s">
        <v>1013</v>
      </c>
      <c r="B13" s="32" t="s">
        <v>1014</v>
      </c>
      <c r="C13" s="30">
        <v>0</v>
      </c>
      <c r="D13" s="30">
        <v>0</v>
      </c>
      <c r="E13" s="30">
        <v>0</v>
      </c>
      <c r="F13" s="30">
        <v>0</v>
      </c>
      <c r="G13" s="30">
        <v>0</v>
      </c>
      <c r="H13" s="30">
        <v>0</v>
      </c>
      <c r="I13" s="30">
        <v>0</v>
      </c>
      <c r="J13" s="30">
        <v>0</v>
      </c>
      <c r="K13" s="30">
        <v>0</v>
      </c>
      <c r="L13" s="30">
        <v>1</v>
      </c>
      <c r="M13" s="30">
        <v>0</v>
      </c>
      <c r="N13" s="63">
        <v>9</v>
      </c>
      <c r="O13" s="30">
        <v>0</v>
      </c>
      <c r="P13" s="30"/>
      <c r="Q13" s="30"/>
      <c r="R13" s="30"/>
      <c r="S13" s="130">
        <v>0</v>
      </c>
      <c r="T13" s="44">
        <f t="shared" si="0"/>
        <v>9</v>
      </c>
    </row>
    <row r="14" spans="1:20" ht="12.9" customHeight="1" x14ac:dyDescent="0.25">
      <c r="A14" s="32" t="s">
        <v>1015</v>
      </c>
      <c r="B14" s="32" t="s">
        <v>1016</v>
      </c>
      <c r="C14" s="30">
        <v>0</v>
      </c>
      <c r="D14" s="30">
        <v>0</v>
      </c>
      <c r="E14" s="30">
        <v>0</v>
      </c>
      <c r="F14" s="30">
        <v>1</v>
      </c>
      <c r="G14" s="30">
        <v>0</v>
      </c>
      <c r="H14" s="30">
        <v>1</v>
      </c>
      <c r="I14" s="30">
        <v>0</v>
      </c>
      <c r="J14" s="30">
        <v>0</v>
      </c>
      <c r="K14" s="30">
        <v>0</v>
      </c>
      <c r="L14" s="30">
        <v>1</v>
      </c>
      <c r="M14" s="30">
        <v>0</v>
      </c>
      <c r="N14" s="63">
        <v>9</v>
      </c>
      <c r="O14" s="30">
        <v>0</v>
      </c>
      <c r="P14" s="30"/>
      <c r="Q14" s="30"/>
      <c r="R14" s="30"/>
      <c r="S14" s="130">
        <v>0</v>
      </c>
      <c r="T14" s="44">
        <f t="shared" si="0"/>
        <v>9</v>
      </c>
    </row>
    <row r="15" spans="1:20" ht="12.9" customHeight="1" x14ac:dyDescent="0.25">
      <c r="A15" s="32" t="s">
        <v>1017</v>
      </c>
      <c r="B15" s="32" t="s">
        <v>1018</v>
      </c>
      <c r="C15" s="30">
        <v>0</v>
      </c>
      <c r="D15" s="30">
        <v>0</v>
      </c>
      <c r="E15" s="30">
        <v>0</v>
      </c>
      <c r="F15" s="30">
        <v>1</v>
      </c>
      <c r="G15" s="30">
        <v>0</v>
      </c>
      <c r="H15" s="30">
        <v>0</v>
      </c>
      <c r="I15" s="30">
        <v>0</v>
      </c>
      <c r="J15" s="30">
        <v>0</v>
      </c>
      <c r="K15" s="30">
        <v>0</v>
      </c>
      <c r="L15" s="30">
        <v>1</v>
      </c>
      <c r="M15" s="30">
        <v>0</v>
      </c>
      <c r="N15" s="63">
        <v>6</v>
      </c>
      <c r="O15" s="30">
        <v>0</v>
      </c>
      <c r="P15" s="30"/>
      <c r="Q15" s="30">
        <v>1</v>
      </c>
      <c r="R15" s="30"/>
      <c r="S15" s="130">
        <v>0</v>
      </c>
      <c r="T15" s="44">
        <f t="shared" si="0"/>
        <v>7</v>
      </c>
    </row>
    <row r="16" spans="1:20" ht="12.9" customHeight="1" x14ac:dyDescent="0.25">
      <c r="A16" s="32" t="s">
        <v>1019</v>
      </c>
      <c r="B16" s="32" t="s">
        <v>1020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1</v>
      </c>
      <c r="M16" s="30">
        <v>0</v>
      </c>
      <c r="N16" s="63">
        <v>6</v>
      </c>
      <c r="O16" s="30">
        <v>0</v>
      </c>
      <c r="P16" s="30">
        <v>1</v>
      </c>
      <c r="Q16" s="30"/>
      <c r="R16" s="30"/>
      <c r="S16" s="130">
        <v>0</v>
      </c>
      <c r="T16" s="44">
        <f t="shared" si="0"/>
        <v>7</v>
      </c>
    </row>
    <row r="17" spans="1:20" ht="12.9" customHeight="1" x14ac:dyDescent="0.25">
      <c r="A17" s="32" t="s">
        <v>1021</v>
      </c>
      <c r="B17" s="32" t="s">
        <v>1022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30">
        <v>0</v>
      </c>
      <c r="L17" s="30">
        <v>1</v>
      </c>
      <c r="M17" s="30">
        <v>0</v>
      </c>
      <c r="N17" s="63">
        <v>4</v>
      </c>
      <c r="O17" s="30">
        <v>0</v>
      </c>
      <c r="P17" s="30"/>
      <c r="Q17" s="30"/>
      <c r="R17" s="30"/>
      <c r="S17" s="130">
        <v>0</v>
      </c>
      <c r="T17" s="44">
        <f t="shared" si="0"/>
        <v>4</v>
      </c>
    </row>
    <row r="18" spans="1:20" ht="12.9" customHeight="1" x14ac:dyDescent="0.25">
      <c r="A18" s="32" t="s">
        <v>1023</v>
      </c>
      <c r="B18" s="32" t="s">
        <v>1024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1</v>
      </c>
      <c r="M18" s="30">
        <v>0</v>
      </c>
      <c r="N18" s="63">
        <v>4</v>
      </c>
      <c r="O18" s="30">
        <v>0</v>
      </c>
      <c r="P18" s="30"/>
      <c r="Q18" s="30"/>
      <c r="R18" s="30"/>
      <c r="S18" s="130">
        <v>0</v>
      </c>
      <c r="T18" s="44">
        <f t="shared" si="0"/>
        <v>4</v>
      </c>
    </row>
    <row r="19" spans="1:20" ht="12.9" customHeight="1" x14ac:dyDescent="0.25">
      <c r="A19" s="32" t="s">
        <v>1025</v>
      </c>
      <c r="B19" s="32" t="s">
        <v>1026</v>
      </c>
      <c r="C19" s="30">
        <v>0</v>
      </c>
      <c r="D19" s="30">
        <v>0</v>
      </c>
      <c r="E19" s="30">
        <v>0</v>
      </c>
      <c r="F19" s="30">
        <v>1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1</v>
      </c>
      <c r="M19" s="30">
        <v>0</v>
      </c>
      <c r="N19" s="63">
        <v>7</v>
      </c>
      <c r="O19" s="30">
        <v>0</v>
      </c>
      <c r="P19" s="30">
        <v>1</v>
      </c>
      <c r="Q19" s="30"/>
      <c r="R19" s="30"/>
      <c r="S19" s="130">
        <v>0</v>
      </c>
      <c r="T19" s="44">
        <f t="shared" si="0"/>
        <v>8</v>
      </c>
    </row>
    <row r="20" spans="1:20" ht="12.9" customHeight="1" x14ac:dyDescent="0.25">
      <c r="A20" s="32" t="s">
        <v>1027</v>
      </c>
      <c r="B20" s="32" t="s">
        <v>1028</v>
      </c>
      <c r="C20" s="30">
        <v>0</v>
      </c>
      <c r="D20" s="30">
        <v>0</v>
      </c>
      <c r="E20" s="30">
        <v>0</v>
      </c>
      <c r="F20" s="30">
        <v>1</v>
      </c>
      <c r="G20" s="30">
        <v>1</v>
      </c>
      <c r="H20" s="30">
        <v>0</v>
      </c>
      <c r="I20" s="30">
        <v>3</v>
      </c>
      <c r="J20" s="30">
        <v>0</v>
      </c>
      <c r="K20" s="30">
        <v>0</v>
      </c>
      <c r="L20" s="30">
        <v>1</v>
      </c>
      <c r="M20" s="30">
        <v>0</v>
      </c>
      <c r="N20" s="63">
        <v>9</v>
      </c>
      <c r="O20" s="30">
        <v>1</v>
      </c>
      <c r="P20" s="30"/>
      <c r="Q20" s="30"/>
      <c r="R20" s="30"/>
      <c r="S20" s="130">
        <v>0</v>
      </c>
      <c r="T20" s="44">
        <f t="shared" si="0"/>
        <v>10</v>
      </c>
    </row>
    <row r="21" spans="1:20" ht="12.9" customHeight="1" x14ac:dyDescent="0.25">
      <c r="A21" s="32" t="s">
        <v>1029</v>
      </c>
      <c r="B21" s="32" t="s">
        <v>1030</v>
      </c>
      <c r="C21" s="30">
        <v>1</v>
      </c>
      <c r="D21" s="30">
        <v>0</v>
      </c>
      <c r="E21" s="30">
        <v>0</v>
      </c>
      <c r="F21" s="30">
        <v>1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1</v>
      </c>
      <c r="M21" s="30">
        <v>0</v>
      </c>
      <c r="N21" s="62">
        <v>7</v>
      </c>
      <c r="O21" s="30">
        <v>0</v>
      </c>
      <c r="P21" s="30"/>
      <c r="Q21" s="30"/>
      <c r="R21" s="30"/>
      <c r="S21" s="130">
        <v>0</v>
      </c>
      <c r="T21" s="44">
        <f t="shared" si="0"/>
        <v>7</v>
      </c>
    </row>
    <row r="22" spans="1:20" ht="12.9" customHeight="1" x14ac:dyDescent="0.25">
      <c r="A22" s="32" t="s">
        <v>1031</v>
      </c>
      <c r="B22" s="32" t="s">
        <v>1032</v>
      </c>
      <c r="C22" s="30">
        <v>0</v>
      </c>
      <c r="D22" s="30">
        <v>0</v>
      </c>
      <c r="E22" s="30">
        <v>0</v>
      </c>
      <c r="F22" s="30">
        <v>1</v>
      </c>
      <c r="G22" s="30">
        <v>0</v>
      </c>
      <c r="H22" s="30">
        <v>1</v>
      </c>
      <c r="I22" s="30">
        <v>0</v>
      </c>
      <c r="J22" s="30">
        <v>0</v>
      </c>
      <c r="K22" s="30">
        <v>0</v>
      </c>
      <c r="L22" s="30">
        <v>1</v>
      </c>
      <c r="M22" s="30">
        <v>0</v>
      </c>
      <c r="N22" s="62">
        <v>8</v>
      </c>
      <c r="O22" s="30">
        <v>0</v>
      </c>
      <c r="P22" s="30"/>
      <c r="Q22" s="30"/>
      <c r="R22" s="30"/>
      <c r="S22" s="130">
        <v>0</v>
      </c>
      <c r="T22" s="44">
        <f t="shared" si="0"/>
        <v>8</v>
      </c>
    </row>
    <row r="23" spans="1:20" ht="12.9" customHeight="1" x14ac:dyDescent="0.25">
      <c r="A23" s="32" t="s">
        <v>1033</v>
      </c>
      <c r="B23" s="32" t="s">
        <v>1034</v>
      </c>
      <c r="C23" s="30">
        <v>1</v>
      </c>
      <c r="D23" s="30">
        <v>0</v>
      </c>
      <c r="E23" s="30">
        <v>0</v>
      </c>
      <c r="F23" s="30">
        <v>1</v>
      </c>
      <c r="G23" s="30">
        <v>0</v>
      </c>
      <c r="H23" s="30">
        <v>1</v>
      </c>
      <c r="I23" s="30">
        <v>0</v>
      </c>
      <c r="J23" s="30">
        <v>0</v>
      </c>
      <c r="K23" s="30">
        <v>0</v>
      </c>
      <c r="L23" s="30">
        <v>1</v>
      </c>
      <c r="M23" s="30">
        <v>0</v>
      </c>
      <c r="N23" s="62">
        <v>10</v>
      </c>
      <c r="O23" s="30">
        <v>0</v>
      </c>
      <c r="P23" s="30"/>
      <c r="Q23" s="30"/>
      <c r="R23" s="30"/>
      <c r="S23" s="130">
        <v>0</v>
      </c>
      <c r="T23" s="44">
        <f t="shared" si="0"/>
        <v>10</v>
      </c>
    </row>
    <row r="24" spans="1:20" ht="12.9" customHeight="1" x14ac:dyDescent="0.25">
      <c r="A24" s="32" t="s">
        <v>1035</v>
      </c>
      <c r="B24" s="32" t="s">
        <v>1036</v>
      </c>
      <c r="C24" s="30">
        <v>0</v>
      </c>
      <c r="D24" s="30">
        <v>0</v>
      </c>
      <c r="E24" s="30">
        <v>0</v>
      </c>
      <c r="F24" s="30">
        <v>1</v>
      </c>
      <c r="G24" s="30">
        <v>0</v>
      </c>
      <c r="H24" s="30">
        <v>1</v>
      </c>
      <c r="I24" s="30">
        <v>0</v>
      </c>
      <c r="J24" s="30">
        <v>0</v>
      </c>
      <c r="K24" s="30">
        <v>0</v>
      </c>
      <c r="L24" s="30">
        <v>1</v>
      </c>
      <c r="M24" s="30">
        <v>0</v>
      </c>
      <c r="N24" s="63">
        <v>8</v>
      </c>
      <c r="O24" s="30">
        <v>0</v>
      </c>
      <c r="P24" s="30"/>
      <c r="Q24" s="30"/>
      <c r="R24" s="30"/>
      <c r="S24" s="130">
        <v>0</v>
      </c>
      <c r="T24" s="44">
        <f t="shared" si="0"/>
        <v>8</v>
      </c>
    </row>
    <row r="25" spans="1:20" ht="12.9" customHeight="1" x14ac:dyDescent="0.25">
      <c r="A25" s="32" t="s">
        <v>1037</v>
      </c>
      <c r="B25" s="32" t="s">
        <v>1038</v>
      </c>
      <c r="C25" s="30">
        <v>0</v>
      </c>
      <c r="D25" s="30">
        <v>0</v>
      </c>
      <c r="E25" s="30">
        <v>0</v>
      </c>
      <c r="F25" s="30">
        <v>1</v>
      </c>
      <c r="G25" s="30">
        <v>0</v>
      </c>
      <c r="H25" s="30">
        <v>1</v>
      </c>
      <c r="I25" s="30">
        <v>0</v>
      </c>
      <c r="J25" s="30">
        <v>0</v>
      </c>
      <c r="K25" s="30">
        <v>0</v>
      </c>
      <c r="L25" s="30">
        <v>1</v>
      </c>
      <c r="M25" s="30">
        <v>0</v>
      </c>
      <c r="N25" s="63">
        <v>8</v>
      </c>
      <c r="O25" s="30">
        <v>0</v>
      </c>
      <c r="P25" s="30"/>
      <c r="Q25" s="30"/>
      <c r="R25" s="30"/>
      <c r="S25" s="130">
        <v>0</v>
      </c>
      <c r="T25" s="44">
        <f t="shared" si="0"/>
        <v>8</v>
      </c>
    </row>
    <row r="26" spans="1:20" ht="12.9" customHeight="1" x14ac:dyDescent="0.25">
      <c r="A26" s="32" t="s">
        <v>1039</v>
      </c>
      <c r="B26" s="32" t="s">
        <v>1040</v>
      </c>
      <c r="C26" s="30">
        <v>0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1</v>
      </c>
      <c r="M26" s="30">
        <v>0</v>
      </c>
      <c r="N26" s="63">
        <v>3</v>
      </c>
      <c r="O26" s="30">
        <v>1</v>
      </c>
      <c r="P26" s="30"/>
      <c r="Q26" s="30"/>
      <c r="R26" s="30"/>
      <c r="S26" s="130">
        <v>0</v>
      </c>
      <c r="T26" s="44">
        <f t="shared" si="0"/>
        <v>4</v>
      </c>
    </row>
    <row r="27" spans="1:20" ht="12.9" customHeight="1" x14ac:dyDescent="0.25">
      <c r="A27" s="32" t="s">
        <v>1041</v>
      </c>
      <c r="B27" s="32" t="s">
        <v>1042</v>
      </c>
      <c r="C27" s="30">
        <v>1</v>
      </c>
      <c r="D27" s="30">
        <v>0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1</v>
      </c>
      <c r="K27" s="30">
        <v>0</v>
      </c>
      <c r="L27" s="30">
        <v>1</v>
      </c>
      <c r="M27" s="30">
        <v>0</v>
      </c>
      <c r="N27" s="62">
        <v>6</v>
      </c>
      <c r="O27" s="30">
        <v>1</v>
      </c>
      <c r="P27" s="30"/>
      <c r="Q27" s="30">
        <v>1</v>
      </c>
      <c r="R27" s="30"/>
      <c r="S27" s="130">
        <v>0</v>
      </c>
      <c r="T27" s="44">
        <f t="shared" si="0"/>
        <v>8</v>
      </c>
    </row>
    <row r="28" spans="1:20" ht="12.9" customHeight="1" x14ac:dyDescent="0.25">
      <c r="A28" s="32" t="s">
        <v>1043</v>
      </c>
      <c r="B28" s="32" t="s">
        <v>1044</v>
      </c>
      <c r="C28" s="30">
        <v>0</v>
      </c>
      <c r="D28" s="30">
        <v>1</v>
      </c>
      <c r="E28" s="30">
        <v>1</v>
      </c>
      <c r="F28" s="30">
        <v>1</v>
      </c>
      <c r="G28" s="30">
        <v>0</v>
      </c>
      <c r="H28" s="30">
        <v>0</v>
      </c>
      <c r="I28" s="30">
        <v>3</v>
      </c>
      <c r="J28" s="30">
        <v>0</v>
      </c>
      <c r="K28" s="30">
        <v>0</v>
      </c>
      <c r="L28" s="30">
        <v>1</v>
      </c>
      <c r="M28" s="30">
        <v>0</v>
      </c>
      <c r="N28" s="63">
        <v>16</v>
      </c>
      <c r="O28" s="30">
        <v>0</v>
      </c>
      <c r="P28" s="30"/>
      <c r="Q28" s="30"/>
      <c r="R28" s="30"/>
      <c r="S28" s="130">
        <v>0</v>
      </c>
      <c r="T28" s="44">
        <f t="shared" si="0"/>
        <v>16</v>
      </c>
    </row>
    <row r="29" spans="1:20" ht="12.9" customHeight="1" x14ac:dyDescent="0.25">
      <c r="A29" s="32" t="s">
        <v>1045</v>
      </c>
      <c r="B29" s="32" t="s">
        <v>1046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3</v>
      </c>
      <c r="J29" s="30">
        <v>0</v>
      </c>
      <c r="K29" s="30">
        <v>0</v>
      </c>
      <c r="L29" s="30">
        <v>1</v>
      </c>
      <c r="M29" s="30">
        <v>0</v>
      </c>
      <c r="N29" s="63">
        <v>11</v>
      </c>
      <c r="O29" s="30">
        <v>0</v>
      </c>
      <c r="P29" s="30"/>
      <c r="Q29" s="30"/>
      <c r="R29" s="30"/>
      <c r="S29" s="130">
        <v>0</v>
      </c>
      <c r="T29" s="44">
        <f t="shared" si="0"/>
        <v>11</v>
      </c>
    </row>
    <row r="30" spans="1:20" ht="12.9" customHeight="1" x14ac:dyDescent="0.25">
      <c r="A30" s="32" t="s">
        <v>1047</v>
      </c>
      <c r="B30" s="32" t="s">
        <v>1048</v>
      </c>
      <c r="C30" s="30">
        <v>0</v>
      </c>
      <c r="D30" s="30">
        <v>0</v>
      </c>
      <c r="E30" s="30">
        <v>0</v>
      </c>
      <c r="F30" s="30">
        <v>1</v>
      </c>
      <c r="G30" s="30">
        <v>1</v>
      </c>
      <c r="H30" s="30">
        <v>0</v>
      </c>
      <c r="I30" s="30">
        <v>3</v>
      </c>
      <c r="J30" s="30">
        <v>0</v>
      </c>
      <c r="K30" s="30">
        <v>0</v>
      </c>
      <c r="L30" s="30">
        <v>1</v>
      </c>
      <c r="M30" s="30">
        <v>0</v>
      </c>
      <c r="N30" s="63">
        <v>8</v>
      </c>
      <c r="O30" s="30">
        <v>0</v>
      </c>
      <c r="P30" s="30"/>
      <c r="Q30" s="30"/>
      <c r="R30" s="30"/>
      <c r="S30" s="130">
        <v>0</v>
      </c>
      <c r="T30" s="44">
        <f t="shared" si="0"/>
        <v>8</v>
      </c>
    </row>
    <row r="31" spans="1:20" ht="12.9" customHeight="1" x14ac:dyDescent="0.25">
      <c r="A31" s="32" t="s">
        <v>1049</v>
      </c>
      <c r="B31" s="32" t="s">
        <v>1050</v>
      </c>
      <c r="C31" s="30">
        <v>0</v>
      </c>
      <c r="D31" s="30">
        <v>0</v>
      </c>
      <c r="E31" s="30">
        <v>0</v>
      </c>
      <c r="F31" s="30">
        <v>1</v>
      </c>
      <c r="G31" s="30">
        <v>0</v>
      </c>
      <c r="H31" s="30">
        <v>0</v>
      </c>
      <c r="I31" s="30">
        <v>3</v>
      </c>
      <c r="J31" s="30">
        <v>1</v>
      </c>
      <c r="K31" s="30">
        <v>0</v>
      </c>
      <c r="L31" s="30">
        <v>1</v>
      </c>
      <c r="M31" s="30">
        <v>0</v>
      </c>
      <c r="N31" s="63">
        <v>10</v>
      </c>
      <c r="O31" s="30">
        <v>0</v>
      </c>
      <c r="P31" s="30"/>
      <c r="Q31" s="30"/>
      <c r="R31" s="30"/>
      <c r="S31" s="130">
        <v>0</v>
      </c>
      <c r="T31" s="44">
        <f t="shared" si="0"/>
        <v>10</v>
      </c>
    </row>
    <row r="32" spans="1:20" ht="12.9" customHeight="1" x14ac:dyDescent="0.25">
      <c r="A32" s="32" t="s">
        <v>1051</v>
      </c>
      <c r="B32" s="32" t="s">
        <v>1052</v>
      </c>
      <c r="C32" s="30">
        <v>0</v>
      </c>
      <c r="D32" s="30">
        <v>0</v>
      </c>
      <c r="E32" s="30">
        <v>0</v>
      </c>
      <c r="F32" s="30">
        <v>1</v>
      </c>
      <c r="G32" s="30">
        <v>1</v>
      </c>
      <c r="H32" s="30">
        <v>0</v>
      </c>
      <c r="I32" s="30">
        <v>0</v>
      </c>
      <c r="J32" s="30">
        <v>0</v>
      </c>
      <c r="K32" s="30">
        <v>0</v>
      </c>
      <c r="L32" s="30">
        <v>1</v>
      </c>
      <c r="M32" s="30">
        <v>0</v>
      </c>
      <c r="N32" s="63">
        <v>6</v>
      </c>
      <c r="O32" s="30">
        <v>0</v>
      </c>
      <c r="P32" s="30"/>
      <c r="Q32" s="30"/>
      <c r="R32" s="30"/>
      <c r="S32" s="130">
        <v>0</v>
      </c>
      <c r="T32" s="44">
        <f t="shared" si="0"/>
        <v>6</v>
      </c>
    </row>
    <row r="33" spans="1:20" ht="12.9" customHeight="1" x14ac:dyDescent="0.25">
      <c r="A33" s="32" t="s">
        <v>1053</v>
      </c>
      <c r="B33" s="32" t="s">
        <v>1054</v>
      </c>
      <c r="C33" s="30">
        <v>0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1</v>
      </c>
      <c r="M33" s="30">
        <v>0</v>
      </c>
      <c r="N33" s="63">
        <v>3</v>
      </c>
      <c r="O33" s="30">
        <v>0</v>
      </c>
      <c r="P33" s="30"/>
      <c r="Q33" s="30"/>
      <c r="R33" s="30"/>
      <c r="S33" s="130">
        <v>0</v>
      </c>
      <c r="T33" s="44">
        <f t="shared" si="0"/>
        <v>3</v>
      </c>
    </row>
    <row r="34" spans="1:20" ht="12.9" customHeight="1" x14ac:dyDescent="0.25">
      <c r="A34" s="32" t="s">
        <v>1055</v>
      </c>
      <c r="B34" s="32" t="s">
        <v>1056</v>
      </c>
      <c r="C34" s="30">
        <v>0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1</v>
      </c>
      <c r="L34" s="30">
        <v>1</v>
      </c>
      <c r="M34" s="30">
        <v>1</v>
      </c>
      <c r="N34" s="63">
        <v>5</v>
      </c>
      <c r="O34" s="30">
        <v>1</v>
      </c>
      <c r="P34" s="30"/>
      <c r="Q34" s="30"/>
      <c r="R34" s="30">
        <v>1</v>
      </c>
      <c r="S34" s="130">
        <v>1</v>
      </c>
      <c r="T34" s="44">
        <f t="shared" si="0"/>
        <v>8</v>
      </c>
    </row>
    <row r="35" spans="1:20" x14ac:dyDescent="0.25">
      <c r="B35" s="30" t="s">
        <v>1057</v>
      </c>
      <c r="C35" s="30">
        <v>0</v>
      </c>
      <c r="D35">
        <v>0</v>
      </c>
      <c r="E35">
        <v>0</v>
      </c>
      <c r="F35" s="30">
        <v>1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64">
        <v>1</v>
      </c>
      <c r="O35" s="30">
        <v>0</v>
      </c>
      <c r="P35" s="30"/>
      <c r="Q35" s="30"/>
      <c r="R35" s="30"/>
      <c r="S35" s="130">
        <v>0</v>
      </c>
      <c r="T35" s="44">
        <f t="shared" si="0"/>
        <v>1</v>
      </c>
    </row>
    <row r="36" spans="1:20" x14ac:dyDescent="0.25">
      <c r="B36" s="30" t="s">
        <v>1058</v>
      </c>
      <c r="C36" s="30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O36">
        <v>1</v>
      </c>
      <c r="T36" s="44">
        <f t="shared" si="0"/>
        <v>1</v>
      </c>
    </row>
  </sheetData>
  <phoneticPr fontId="34" type="noConversion"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CEAC9-B0BE-4C9A-A23D-F2F806FC0F5C}">
  <dimension ref="A1:D47"/>
  <sheetViews>
    <sheetView topLeftCell="A22" workbookViewId="0">
      <selection sqref="A1:D47"/>
    </sheetView>
  </sheetViews>
  <sheetFormatPr defaultRowHeight="15.6" x14ac:dyDescent="0.25"/>
  <cols>
    <col min="1" max="1" width="28.3984375" customWidth="1"/>
  </cols>
  <sheetData>
    <row r="1" spans="1:4" x14ac:dyDescent="0.25">
      <c r="A1" s="2" t="s">
        <v>1</v>
      </c>
      <c r="B1" s="1" t="s">
        <v>0</v>
      </c>
      <c r="C1" s="5" t="s">
        <v>1587</v>
      </c>
      <c r="D1" s="6" t="s">
        <v>1588</v>
      </c>
    </row>
    <row r="2" spans="1:4" x14ac:dyDescent="0.25">
      <c r="A2" s="127">
        <v>18211510101</v>
      </c>
      <c r="B2" s="4" t="s">
        <v>1650</v>
      </c>
      <c r="C2">
        <v>0</v>
      </c>
      <c r="D2" s="6">
        <v>0</v>
      </c>
    </row>
    <row r="3" spans="1:4" x14ac:dyDescent="0.25">
      <c r="A3" s="127">
        <v>18211510103</v>
      </c>
      <c r="B3" s="4" t="s">
        <v>1651</v>
      </c>
      <c r="C3">
        <v>0</v>
      </c>
      <c r="D3" s="6">
        <v>0</v>
      </c>
    </row>
    <row r="4" spans="1:4" x14ac:dyDescent="0.25">
      <c r="A4" s="127">
        <v>18211510104</v>
      </c>
      <c r="B4" s="4" t="s">
        <v>1652</v>
      </c>
      <c r="C4">
        <v>0</v>
      </c>
      <c r="D4" s="6">
        <v>0</v>
      </c>
    </row>
    <row r="5" spans="1:4" x14ac:dyDescent="0.25">
      <c r="A5" s="127">
        <v>18211510105</v>
      </c>
      <c r="B5" s="4" t="s">
        <v>1653</v>
      </c>
      <c r="C5">
        <v>0</v>
      </c>
      <c r="D5" s="6">
        <v>0</v>
      </c>
    </row>
    <row r="6" spans="1:4" x14ac:dyDescent="0.25">
      <c r="A6" s="127">
        <v>18211510106</v>
      </c>
      <c r="B6" s="4" t="s">
        <v>1654</v>
      </c>
      <c r="C6">
        <v>0</v>
      </c>
      <c r="D6" s="6">
        <v>0</v>
      </c>
    </row>
    <row r="7" spans="1:4" x14ac:dyDescent="0.25">
      <c r="A7" s="127">
        <v>18211510108</v>
      </c>
      <c r="B7" s="4" t="s">
        <v>1655</v>
      </c>
      <c r="C7">
        <v>1</v>
      </c>
      <c r="D7" s="6">
        <v>1</v>
      </c>
    </row>
    <row r="8" spans="1:4" x14ac:dyDescent="0.25">
      <c r="A8" s="127">
        <v>18211510109</v>
      </c>
      <c r="B8" s="4" t="s">
        <v>1656</v>
      </c>
      <c r="C8">
        <v>0</v>
      </c>
      <c r="D8" s="6">
        <v>0</v>
      </c>
    </row>
    <row r="9" spans="1:4" x14ac:dyDescent="0.25">
      <c r="A9" s="127">
        <v>18211510110</v>
      </c>
      <c r="B9" s="4" t="s">
        <v>1657</v>
      </c>
      <c r="C9">
        <v>0</v>
      </c>
      <c r="D9" s="6">
        <v>0</v>
      </c>
    </row>
    <row r="10" spans="1:4" x14ac:dyDescent="0.25">
      <c r="A10" s="127">
        <v>18211510111</v>
      </c>
      <c r="B10" s="4" t="s">
        <v>1658</v>
      </c>
      <c r="C10">
        <v>0</v>
      </c>
      <c r="D10" s="6">
        <v>0</v>
      </c>
    </row>
    <row r="11" spans="1:4" x14ac:dyDescent="0.25">
      <c r="A11" s="127">
        <v>18211510112</v>
      </c>
      <c r="B11" s="4" t="s">
        <v>1659</v>
      </c>
      <c r="C11">
        <v>0</v>
      </c>
      <c r="D11" s="6">
        <v>0</v>
      </c>
    </row>
    <row r="12" spans="1:4" x14ac:dyDescent="0.25">
      <c r="A12" s="127">
        <v>18211510113</v>
      </c>
      <c r="B12" s="4" t="s">
        <v>1660</v>
      </c>
      <c r="C12">
        <v>0</v>
      </c>
      <c r="D12" s="6">
        <v>0</v>
      </c>
    </row>
    <row r="13" spans="1:4" x14ac:dyDescent="0.25">
      <c r="A13" s="127">
        <v>18211510114</v>
      </c>
      <c r="B13" s="4" t="s">
        <v>1661</v>
      </c>
      <c r="C13">
        <v>0</v>
      </c>
      <c r="D13" s="6">
        <v>0</v>
      </c>
    </row>
    <row r="14" spans="1:4" x14ac:dyDescent="0.25">
      <c r="A14" s="127">
        <v>18211510115</v>
      </c>
      <c r="B14" s="4" t="s">
        <v>1662</v>
      </c>
      <c r="C14">
        <v>0</v>
      </c>
      <c r="D14" s="6">
        <v>0</v>
      </c>
    </row>
    <row r="15" spans="1:4" x14ac:dyDescent="0.25">
      <c r="A15" s="127">
        <v>18211510116</v>
      </c>
      <c r="B15" s="4" t="s">
        <v>1663</v>
      </c>
      <c r="C15">
        <v>0</v>
      </c>
      <c r="D15" s="6">
        <v>0</v>
      </c>
    </row>
    <row r="16" spans="1:4" x14ac:dyDescent="0.25">
      <c r="A16" s="127">
        <v>1821151017</v>
      </c>
      <c r="B16" s="4" t="s">
        <v>1664</v>
      </c>
      <c r="C16">
        <v>1</v>
      </c>
      <c r="D16" s="6">
        <v>1</v>
      </c>
    </row>
    <row r="17" spans="1:4" x14ac:dyDescent="0.25">
      <c r="A17" s="127">
        <v>18211510118</v>
      </c>
      <c r="B17" s="4" t="s">
        <v>1665</v>
      </c>
      <c r="C17">
        <v>0</v>
      </c>
      <c r="D17" s="6">
        <v>0</v>
      </c>
    </row>
    <row r="18" spans="1:4" x14ac:dyDescent="0.25">
      <c r="A18" s="127">
        <v>18211510119</v>
      </c>
      <c r="B18" s="4" t="s">
        <v>1666</v>
      </c>
      <c r="C18">
        <v>0</v>
      </c>
      <c r="D18" s="6">
        <v>0</v>
      </c>
    </row>
    <row r="19" spans="1:4" x14ac:dyDescent="0.25">
      <c r="A19" s="127">
        <v>18211510120</v>
      </c>
      <c r="B19" s="4" t="s">
        <v>1667</v>
      </c>
      <c r="C19">
        <v>0</v>
      </c>
      <c r="D19" s="6">
        <v>0</v>
      </c>
    </row>
    <row r="20" spans="1:4" x14ac:dyDescent="0.25">
      <c r="A20" s="127">
        <v>18211510122</v>
      </c>
      <c r="B20" s="4" t="s">
        <v>1668</v>
      </c>
      <c r="C20">
        <v>1</v>
      </c>
      <c r="D20" s="6">
        <v>1</v>
      </c>
    </row>
    <row r="21" spans="1:4" x14ac:dyDescent="0.25">
      <c r="A21" s="127">
        <v>18211510123</v>
      </c>
      <c r="B21" s="4" t="s">
        <v>1669</v>
      </c>
      <c r="C21">
        <v>0</v>
      </c>
      <c r="D21" s="6">
        <v>0</v>
      </c>
    </row>
    <row r="22" spans="1:4" x14ac:dyDescent="0.25">
      <c r="A22" s="127">
        <v>18211510124</v>
      </c>
      <c r="B22" s="4" t="s">
        <v>1670</v>
      </c>
      <c r="C22">
        <v>1</v>
      </c>
      <c r="D22" s="6">
        <v>1</v>
      </c>
    </row>
    <row r="23" spans="1:4" x14ac:dyDescent="0.25">
      <c r="A23" s="127">
        <v>18211510125</v>
      </c>
      <c r="B23" s="4" t="s">
        <v>1671</v>
      </c>
      <c r="C23">
        <v>0</v>
      </c>
      <c r="D23" s="6">
        <v>0</v>
      </c>
    </row>
    <row r="24" spans="1:4" x14ac:dyDescent="0.25">
      <c r="A24" s="127">
        <v>18211510126</v>
      </c>
      <c r="B24" s="4" t="s">
        <v>1672</v>
      </c>
      <c r="C24">
        <v>0</v>
      </c>
      <c r="D24" s="6">
        <v>0</v>
      </c>
    </row>
    <row r="25" spans="1:4" x14ac:dyDescent="0.25">
      <c r="A25" s="127">
        <v>18211510127</v>
      </c>
      <c r="B25" s="4" t="s">
        <v>1673</v>
      </c>
      <c r="C25">
        <v>0</v>
      </c>
      <c r="D25" s="6">
        <v>0</v>
      </c>
    </row>
    <row r="26" spans="1:4" x14ac:dyDescent="0.25">
      <c r="A26" s="127">
        <v>18211510128</v>
      </c>
      <c r="B26" s="4" t="s">
        <v>1674</v>
      </c>
      <c r="C26">
        <v>0</v>
      </c>
      <c r="D26" s="6">
        <v>0</v>
      </c>
    </row>
    <row r="27" spans="1:4" x14ac:dyDescent="0.25">
      <c r="A27" s="127">
        <v>18211510129</v>
      </c>
      <c r="B27" s="4" t="s">
        <v>1675</v>
      </c>
      <c r="C27">
        <v>0</v>
      </c>
      <c r="D27" s="6">
        <v>0</v>
      </c>
    </row>
    <row r="28" spans="1:4" x14ac:dyDescent="0.25">
      <c r="A28" s="127">
        <v>18211510130</v>
      </c>
      <c r="B28" s="4" t="s">
        <v>1676</v>
      </c>
      <c r="C28">
        <v>0</v>
      </c>
      <c r="D28" s="6">
        <v>0</v>
      </c>
    </row>
    <row r="29" spans="1:4" x14ac:dyDescent="0.25">
      <c r="A29" s="127">
        <v>18211510131</v>
      </c>
      <c r="B29" s="4" t="s">
        <v>1677</v>
      </c>
      <c r="C29">
        <v>0</v>
      </c>
      <c r="D29" s="6">
        <v>0</v>
      </c>
    </row>
    <row r="30" spans="1:4" x14ac:dyDescent="0.25">
      <c r="A30" s="127">
        <v>18211510132</v>
      </c>
      <c r="B30" s="4" t="s">
        <v>1678</v>
      </c>
      <c r="C30">
        <v>0</v>
      </c>
      <c r="D30" s="6">
        <v>0</v>
      </c>
    </row>
    <row r="31" spans="1:4" x14ac:dyDescent="0.25">
      <c r="A31" s="127">
        <v>18211510133</v>
      </c>
      <c r="B31" s="4" t="s">
        <v>1679</v>
      </c>
      <c r="C31">
        <v>0</v>
      </c>
      <c r="D31" s="6">
        <v>0</v>
      </c>
    </row>
    <row r="32" spans="1:4" x14ac:dyDescent="0.25">
      <c r="A32" s="127">
        <v>18211510134</v>
      </c>
      <c r="B32" s="4" t="s">
        <v>1680</v>
      </c>
      <c r="C32">
        <v>0</v>
      </c>
      <c r="D32" s="6">
        <v>0</v>
      </c>
    </row>
    <row r="33" spans="1:4" x14ac:dyDescent="0.25">
      <c r="A33" s="127">
        <v>18211510135</v>
      </c>
      <c r="B33" s="4" t="s">
        <v>1681</v>
      </c>
      <c r="C33">
        <v>0</v>
      </c>
      <c r="D33" s="6">
        <v>0</v>
      </c>
    </row>
    <row r="34" spans="1:4" x14ac:dyDescent="0.25">
      <c r="A34" s="127">
        <v>18211510136</v>
      </c>
      <c r="B34" s="4" t="s">
        <v>1682</v>
      </c>
      <c r="C34">
        <v>0</v>
      </c>
      <c r="D34" s="6">
        <v>0</v>
      </c>
    </row>
    <row r="35" spans="1:4" x14ac:dyDescent="0.25">
      <c r="A35" s="127">
        <v>18211510137</v>
      </c>
      <c r="B35" s="4" t="s">
        <v>1683</v>
      </c>
      <c r="C35">
        <v>0</v>
      </c>
      <c r="D35" s="6">
        <v>0</v>
      </c>
    </row>
    <row r="36" spans="1:4" x14ac:dyDescent="0.25">
      <c r="A36" s="127">
        <v>18211510138</v>
      </c>
      <c r="B36" s="4" t="s">
        <v>171</v>
      </c>
      <c r="C36">
        <v>0</v>
      </c>
      <c r="D36" s="6">
        <v>0</v>
      </c>
    </row>
    <row r="37" spans="1:4" x14ac:dyDescent="0.25">
      <c r="A37" s="127">
        <v>18211510139</v>
      </c>
      <c r="B37" s="4" t="s">
        <v>1684</v>
      </c>
      <c r="C37">
        <v>0</v>
      </c>
      <c r="D37" s="6">
        <v>0</v>
      </c>
    </row>
    <row r="38" spans="1:4" x14ac:dyDescent="0.25">
      <c r="A38" s="127">
        <v>18211510140</v>
      </c>
      <c r="B38" s="4" t="s">
        <v>1685</v>
      </c>
      <c r="C38">
        <v>0</v>
      </c>
      <c r="D38" s="6">
        <v>0</v>
      </c>
    </row>
    <row r="39" spans="1:4" x14ac:dyDescent="0.25">
      <c r="A39" s="127">
        <v>18211510141</v>
      </c>
      <c r="B39" s="4" t="s">
        <v>1686</v>
      </c>
      <c r="C39">
        <v>1</v>
      </c>
      <c r="D39" s="6">
        <v>1</v>
      </c>
    </row>
    <row r="40" spans="1:4" x14ac:dyDescent="0.25">
      <c r="A40" s="127">
        <v>18211510142</v>
      </c>
      <c r="B40" s="4" t="s">
        <v>1687</v>
      </c>
      <c r="C40">
        <v>1</v>
      </c>
      <c r="D40" s="6">
        <v>1</v>
      </c>
    </row>
    <row r="41" spans="1:4" x14ac:dyDescent="0.25">
      <c r="A41" s="127">
        <v>18211510143</v>
      </c>
      <c r="B41" s="4" t="s">
        <v>1688</v>
      </c>
      <c r="C41">
        <v>0</v>
      </c>
      <c r="D41" s="6">
        <v>0</v>
      </c>
    </row>
    <row r="42" spans="1:4" x14ac:dyDescent="0.25">
      <c r="A42" s="127">
        <v>18211510144</v>
      </c>
      <c r="B42" s="4" t="s">
        <v>1689</v>
      </c>
      <c r="C42">
        <v>0</v>
      </c>
      <c r="D42" s="6">
        <v>0</v>
      </c>
    </row>
    <row r="43" spans="1:4" x14ac:dyDescent="0.25">
      <c r="A43" s="127">
        <v>18211510145</v>
      </c>
      <c r="B43" s="4" t="s">
        <v>1690</v>
      </c>
      <c r="C43">
        <v>1</v>
      </c>
      <c r="D43" s="6">
        <v>1</v>
      </c>
    </row>
    <row r="44" spans="1:4" x14ac:dyDescent="0.25">
      <c r="A44" s="127">
        <v>18211510146</v>
      </c>
      <c r="B44" s="4" t="s">
        <v>1691</v>
      </c>
      <c r="C44">
        <v>0</v>
      </c>
      <c r="D44" s="6">
        <v>0</v>
      </c>
    </row>
    <row r="45" spans="1:4" x14ac:dyDescent="0.25">
      <c r="A45" s="127">
        <v>18211510147</v>
      </c>
      <c r="B45" s="4" t="s">
        <v>1692</v>
      </c>
      <c r="C45">
        <v>0</v>
      </c>
      <c r="D45" s="6">
        <v>0</v>
      </c>
    </row>
    <row r="46" spans="1:4" x14ac:dyDescent="0.25">
      <c r="A46" s="127">
        <v>18211510148</v>
      </c>
      <c r="B46" s="4" t="s">
        <v>1693</v>
      </c>
      <c r="C46">
        <v>1</v>
      </c>
      <c r="D46" s="6">
        <v>1</v>
      </c>
    </row>
    <row r="47" spans="1:4" x14ac:dyDescent="0.25">
      <c r="A47" s="127">
        <v>18211510149</v>
      </c>
      <c r="B47" s="4" t="s">
        <v>1694</v>
      </c>
      <c r="C47">
        <v>1</v>
      </c>
      <c r="D47" s="6">
        <v>1</v>
      </c>
    </row>
  </sheetData>
  <phoneticPr fontId="34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U37"/>
  <sheetViews>
    <sheetView workbookViewId="0">
      <selection activeCell="U2" sqref="U2:U37"/>
    </sheetView>
  </sheetViews>
  <sheetFormatPr defaultColWidth="9" defaultRowHeight="12.9" customHeight="1" x14ac:dyDescent="0.25"/>
  <cols>
    <col min="1" max="1" width="12.69921875" style="30" customWidth="1"/>
    <col min="2" max="2" width="9" style="30" customWidth="1"/>
    <col min="3" max="3" width="3.59765625" style="30" customWidth="1"/>
    <col min="4" max="4" width="3.59765625" style="29" customWidth="1"/>
    <col min="5" max="6" width="5.69921875" style="30" customWidth="1"/>
    <col min="7" max="7" width="5.59765625" customWidth="1"/>
    <col min="8" max="8" width="6.19921875" customWidth="1"/>
    <col min="9" max="10" width="7" customWidth="1"/>
    <col min="11" max="15" width="7.8984375" customWidth="1"/>
    <col min="16" max="16" width="6.8984375" style="57" customWidth="1"/>
    <col min="17" max="19" width="7.8984375" customWidth="1"/>
    <col min="20" max="20" width="9" style="130"/>
    <col min="21" max="21" width="6.8984375" style="58" customWidth="1"/>
    <col min="22" max="16384" width="9" style="30"/>
  </cols>
  <sheetData>
    <row r="1" spans="1:21" ht="12.9" customHeight="1" x14ac:dyDescent="0.25">
      <c r="A1" s="32"/>
      <c r="B1" s="32" t="s">
        <v>0</v>
      </c>
      <c r="C1" s="30" t="s">
        <v>361</v>
      </c>
      <c r="D1" s="29" t="s">
        <v>363</v>
      </c>
      <c r="E1" s="30" t="s">
        <v>365</v>
      </c>
      <c r="F1" s="30" t="s">
        <v>856</v>
      </c>
      <c r="G1" s="30" t="s">
        <v>368</v>
      </c>
      <c r="H1" s="30" t="s">
        <v>369</v>
      </c>
      <c r="I1" s="30" t="s">
        <v>3</v>
      </c>
      <c r="J1" s="30" t="s">
        <v>857</v>
      </c>
      <c r="K1" s="30" t="s">
        <v>65</v>
      </c>
      <c r="L1" s="30" t="s">
        <v>276</v>
      </c>
      <c r="M1" s="30" t="s">
        <v>67</v>
      </c>
      <c r="N1" s="30" t="s">
        <v>928</v>
      </c>
      <c r="O1" s="30" t="s">
        <v>453</v>
      </c>
      <c r="P1" s="57" t="s">
        <v>363</v>
      </c>
      <c r="Q1" s="30" t="s">
        <v>7</v>
      </c>
      <c r="R1" s="30" t="s">
        <v>8</v>
      </c>
      <c r="S1" s="30" t="s">
        <v>68</v>
      </c>
      <c r="T1" s="130" t="s">
        <v>1587</v>
      </c>
      <c r="U1" s="58" t="s">
        <v>11</v>
      </c>
    </row>
    <row r="2" spans="1:21" ht="12.9" customHeight="1" x14ac:dyDescent="0.25">
      <c r="A2" s="32" t="s">
        <v>1059</v>
      </c>
      <c r="B2" s="32" t="s">
        <v>1060</v>
      </c>
      <c r="C2" s="30">
        <v>0</v>
      </c>
      <c r="D2" s="29">
        <v>5</v>
      </c>
      <c r="E2" s="30">
        <v>0</v>
      </c>
      <c r="F2" s="30">
        <v>0</v>
      </c>
      <c r="G2" s="30">
        <v>1</v>
      </c>
      <c r="H2" s="30">
        <v>1</v>
      </c>
      <c r="I2" s="30">
        <v>0</v>
      </c>
      <c r="J2" s="30">
        <v>0</v>
      </c>
      <c r="K2" s="30">
        <v>3</v>
      </c>
      <c r="L2" s="30">
        <v>1</v>
      </c>
      <c r="M2" s="30">
        <v>0</v>
      </c>
      <c r="N2" s="30">
        <v>1</v>
      </c>
      <c r="O2" s="30">
        <v>0</v>
      </c>
      <c r="P2" s="57">
        <f>SUM(D2:O2)</f>
        <v>12</v>
      </c>
      <c r="Q2" s="30">
        <v>0</v>
      </c>
      <c r="R2" s="30">
        <v>0</v>
      </c>
      <c r="S2" s="30"/>
      <c r="T2" s="130">
        <v>0</v>
      </c>
      <c r="U2" s="58">
        <f>SUM(P2:T2)</f>
        <v>12</v>
      </c>
    </row>
    <row r="3" spans="1:21" ht="12.9" customHeight="1" x14ac:dyDescent="0.25">
      <c r="A3" s="32" t="s">
        <v>1061</v>
      </c>
      <c r="B3" s="32" t="s">
        <v>1062</v>
      </c>
      <c r="C3" s="30">
        <v>0</v>
      </c>
      <c r="D3" s="29">
        <v>2</v>
      </c>
      <c r="E3" s="30">
        <v>0</v>
      </c>
      <c r="F3" s="30">
        <v>0</v>
      </c>
      <c r="G3" s="30">
        <v>0</v>
      </c>
      <c r="H3" s="30">
        <v>0</v>
      </c>
      <c r="I3" s="30">
        <v>0</v>
      </c>
      <c r="J3" s="30">
        <v>0</v>
      </c>
      <c r="K3" s="30">
        <v>0</v>
      </c>
      <c r="L3" s="30">
        <v>0</v>
      </c>
      <c r="M3" s="30">
        <v>0</v>
      </c>
      <c r="N3" s="30">
        <v>1</v>
      </c>
      <c r="O3" s="30">
        <v>0</v>
      </c>
      <c r="P3" s="57">
        <f t="shared" ref="P3:P37" si="0">SUM(D3:O3)</f>
        <v>3</v>
      </c>
      <c r="Q3" s="30">
        <v>0</v>
      </c>
      <c r="R3" s="30">
        <v>0</v>
      </c>
      <c r="S3" s="30"/>
      <c r="T3" s="130">
        <v>0</v>
      </c>
      <c r="U3" s="58">
        <f t="shared" ref="U3:U37" si="1">SUM(P3:T3)</f>
        <v>3</v>
      </c>
    </row>
    <row r="4" spans="1:21" ht="12.9" customHeight="1" x14ac:dyDescent="0.25">
      <c r="A4" s="32" t="s">
        <v>1063</v>
      </c>
      <c r="B4" s="32" t="s">
        <v>1064</v>
      </c>
      <c r="C4" s="30">
        <v>0</v>
      </c>
      <c r="D4" s="29">
        <v>6</v>
      </c>
      <c r="E4" s="30">
        <v>0</v>
      </c>
      <c r="F4" s="30">
        <v>0</v>
      </c>
      <c r="G4" s="30">
        <v>0</v>
      </c>
      <c r="H4" s="30">
        <v>0</v>
      </c>
      <c r="I4" s="30">
        <v>0</v>
      </c>
      <c r="J4" s="30">
        <v>1</v>
      </c>
      <c r="K4" s="30">
        <v>0</v>
      </c>
      <c r="L4" s="30">
        <v>0</v>
      </c>
      <c r="M4" s="30">
        <v>0</v>
      </c>
      <c r="N4" s="30">
        <v>1</v>
      </c>
      <c r="O4" s="30">
        <v>0</v>
      </c>
      <c r="P4" s="57">
        <f t="shared" si="0"/>
        <v>8</v>
      </c>
      <c r="Q4" s="30">
        <v>0</v>
      </c>
      <c r="R4" s="30">
        <v>0</v>
      </c>
      <c r="S4" s="30"/>
      <c r="T4" s="130">
        <v>0</v>
      </c>
      <c r="U4" s="58">
        <f t="shared" si="1"/>
        <v>8</v>
      </c>
    </row>
    <row r="5" spans="1:21" ht="12.9" customHeight="1" x14ac:dyDescent="0.25">
      <c r="A5" s="32" t="s">
        <v>1065</v>
      </c>
      <c r="B5" s="32" t="s">
        <v>1066</v>
      </c>
      <c r="C5" s="30">
        <v>0</v>
      </c>
      <c r="D5" s="29">
        <v>2</v>
      </c>
      <c r="E5" s="30">
        <v>0</v>
      </c>
      <c r="F5" s="30">
        <v>0</v>
      </c>
      <c r="G5" s="30">
        <v>0</v>
      </c>
      <c r="H5" s="30">
        <v>0</v>
      </c>
      <c r="I5" s="30">
        <v>0</v>
      </c>
      <c r="J5" s="30">
        <v>0</v>
      </c>
      <c r="K5" s="30">
        <v>0</v>
      </c>
      <c r="L5" s="30">
        <v>1</v>
      </c>
      <c r="M5" s="30">
        <v>0</v>
      </c>
      <c r="N5" s="30">
        <v>1</v>
      </c>
      <c r="O5" s="30">
        <v>0</v>
      </c>
      <c r="P5" s="57">
        <f t="shared" si="0"/>
        <v>4</v>
      </c>
      <c r="Q5" s="30">
        <v>0</v>
      </c>
      <c r="R5" s="30">
        <v>0</v>
      </c>
      <c r="S5" s="30"/>
      <c r="T5" s="130">
        <v>0</v>
      </c>
      <c r="U5" s="58">
        <f t="shared" si="1"/>
        <v>4</v>
      </c>
    </row>
    <row r="6" spans="1:21" ht="12.9" customHeight="1" x14ac:dyDescent="0.25">
      <c r="A6" s="32" t="s">
        <v>1067</v>
      </c>
      <c r="B6" s="32" t="s">
        <v>1068</v>
      </c>
      <c r="C6" s="30">
        <v>0</v>
      </c>
      <c r="D6" s="29">
        <v>3</v>
      </c>
      <c r="E6" s="30">
        <v>0</v>
      </c>
      <c r="F6" s="30">
        <v>0</v>
      </c>
      <c r="G6" s="30">
        <v>0</v>
      </c>
      <c r="H6" s="30">
        <v>0</v>
      </c>
      <c r="I6" s="30">
        <v>0</v>
      </c>
      <c r="J6" s="30">
        <v>0</v>
      </c>
      <c r="K6" s="30">
        <v>0</v>
      </c>
      <c r="L6" s="30">
        <v>0</v>
      </c>
      <c r="M6" s="30">
        <v>0</v>
      </c>
      <c r="N6" s="30">
        <v>1</v>
      </c>
      <c r="O6" s="30">
        <v>0</v>
      </c>
      <c r="P6" s="57">
        <f t="shared" si="0"/>
        <v>4</v>
      </c>
      <c r="Q6" s="30">
        <v>0</v>
      </c>
      <c r="R6" s="30">
        <v>0</v>
      </c>
      <c r="S6" s="30"/>
      <c r="T6" s="130">
        <v>0</v>
      </c>
      <c r="U6" s="58">
        <f t="shared" si="1"/>
        <v>4</v>
      </c>
    </row>
    <row r="7" spans="1:21" ht="12.9" customHeight="1" x14ac:dyDescent="0.25">
      <c r="A7" s="32" t="s">
        <v>1069</v>
      </c>
      <c r="B7" s="32" t="s">
        <v>1070</v>
      </c>
      <c r="C7" s="30">
        <v>0</v>
      </c>
      <c r="D7" s="29">
        <v>4</v>
      </c>
      <c r="E7" s="30">
        <v>0</v>
      </c>
      <c r="F7" s="30">
        <v>0</v>
      </c>
      <c r="G7" s="30">
        <v>0</v>
      </c>
      <c r="H7" s="30">
        <v>1</v>
      </c>
      <c r="I7" s="30">
        <v>0</v>
      </c>
      <c r="J7" s="30">
        <v>0</v>
      </c>
      <c r="K7" s="30">
        <v>3</v>
      </c>
      <c r="L7" s="30">
        <v>0</v>
      </c>
      <c r="M7" s="30">
        <v>0</v>
      </c>
      <c r="N7" s="30">
        <v>1</v>
      </c>
      <c r="O7" s="30">
        <v>0</v>
      </c>
      <c r="P7" s="57">
        <f t="shared" si="0"/>
        <v>9</v>
      </c>
      <c r="Q7" s="30">
        <v>0</v>
      </c>
      <c r="R7" s="30">
        <v>0</v>
      </c>
      <c r="S7" s="30"/>
      <c r="T7" s="130">
        <v>0</v>
      </c>
      <c r="U7" s="58">
        <f t="shared" si="1"/>
        <v>9</v>
      </c>
    </row>
    <row r="8" spans="1:21" ht="12.9" customHeight="1" x14ac:dyDescent="0.25">
      <c r="A8" s="32" t="s">
        <v>1071</v>
      </c>
      <c r="B8" s="32" t="s">
        <v>1072</v>
      </c>
      <c r="C8" s="30">
        <v>0</v>
      </c>
      <c r="D8" s="29">
        <v>4</v>
      </c>
      <c r="E8" s="30">
        <v>0</v>
      </c>
      <c r="F8" s="30">
        <v>0</v>
      </c>
      <c r="G8" s="30">
        <v>1</v>
      </c>
      <c r="H8" s="30">
        <v>1</v>
      </c>
      <c r="I8" s="30">
        <v>1</v>
      </c>
      <c r="J8" s="30">
        <v>0</v>
      </c>
      <c r="K8" s="30">
        <v>3</v>
      </c>
      <c r="L8" s="30">
        <v>0</v>
      </c>
      <c r="M8" s="30">
        <v>0</v>
      </c>
      <c r="N8" s="30">
        <v>0</v>
      </c>
      <c r="O8" s="30">
        <v>1</v>
      </c>
      <c r="P8" s="57">
        <f t="shared" si="0"/>
        <v>11</v>
      </c>
      <c r="Q8" s="30">
        <v>0</v>
      </c>
      <c r="R8" s="30">
        <v>0</v>
      </c>
      <c r="S8" s="30"/>
      <c r="T8" s="130">
        <v>0</v>
      </c>
      <c r="U8" s="58">
        <f t="shared" si="1"/>
        <v>11</v>
      </c>
    </row>
    <row r="9" spans="1:21" ht="12.9" customHeight="1" x14ac:dyDescent="0.25">
      <c r="A9" s="32" t="s">
        <v>1073</v>
      </c>
      <c r="B9" s="32" t="s">
        <v>1074</v>
      </c>
      <c r="C9" s="30">
        <v>0</v>
      </c>
      <c r="D9" s="29">
        <v>5</v>
      </c>
      <c r="E9" s="30">
        <v>0</v>
      </c>
      <c r="F9" s="30">
        <v>0</v>
      </c>
      <c r="G9" s="30">
        <v>0</v>
      </c>
      <c r="H9" s="30">
        <v>1</v>
      </c>
      <c r="I9" s="30">
        <v>0</v>
      </c>
      <c r="J9" s="30">
        <v>1</v>
      </c>
      <c r="K9" s="30">
        <v>0</v>
      </c>
      <c r="L9" s="30">
        <v>1</v>
      </c>
      <c r="M9" s="30">
        <v>1</v>
      </c>
      <c r="N9" s="30">
        <v>1</v>
      </c>
      <c r="O9" s="30">
        <v>0</v>
      </c>
      <c r="P9" s="57">
        <f t="shared" si="0"/>
        <v>10</v>
      </c>
      <c r="Q9" s="30">
        <v>0</v>
      </c>
      <c r="R9" s="30">
        <v>0</v>
      </c>
      <c r="S9" s="30"/>
      <c r="T9" s="130">
        <v>0</v>
      </c>
      <c r="U9" s="58">
        <f t="shared" si="1"/>
        <v>10</v>
      </c>
    </row>
    <row r="10" spans="1:21" ht="12.9" customHeight="1" x14ac:dyDescent="0.25">
      <c r="A10" s="32" t="s">
        <v>1075</v>
      </c>
      <c r="B10" s="32" t="s">
        <v>1076</v>
      </c>
      <c r="C10" s="30">
        <v>0</v>
      </c>
      <c r="D10" s="29">
        <v>2</v>
      </c>
      <c r="E10" s="30">
        <v>0</v>
      </c>
      <c r="F10" s="30">
        <v>0</v>
      </c>
      <c r="G10" s="30">
        <v>0</v>
      </c>
      <c r="H10" s="30">
        <v>0</v>
      </c>
      <c r="I10" s="30">
        <v>0</v>
      </c>
      <c r="J10" s="30">
        <v>0</v>
      </c>
      <c r="K10" s="30">
        <v>0</v>
      </c>
      <c r="L10" s="30">
        <v>1</v>
      </c>
      <c r="M10" s="30">
        <v>0</v>
      </c>
      <c r="N10" s="30">
        <v>1</v>
      </c>
      <c r="O10" s="30">
        <v>0</v>
      </c>
      <c r="P10" s="57">
        <f t="shared" si="0"/>
        <v>4</v>
      </c>
      <c r="Q10" s="30">
        <v>0</v>
      </c>
      <c r="R10" s="30">
        <v>0</v>
      </c>
      <c r="S10" s="30"/>
      <c r="T10" s="130">
        <v>0</v>
      </c>
      <c r="U10" s="58">
        <f t="shared" si="1"/>
        <v>4</v>
      </c>
    </row>
    <row r="11" spans="1:21" ht="12.9" customHeight="1" x14ac:dyDescent="0.25">
      <c r="A11" s="32" t="s">
        <v>1077</v>
      </c>
      <c r="B11" s="32" t="s">
        <v>1078</v>
      </c>
      <c r="C11" s="30">
        <v>0</v>
      </c>
      <c r="D11" s="29">
        <v>4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0">
        <v>1</v>
      </c>
      <c r="O11" s="30">
        <v>0</v>
      </c>
      <c r="P11" s="57">
        <f t="shared" si="0"/>
        <v>5</v>
      </c>
      <c r="Q11" s="30">
        <v>0</v>
      </c>
      <c r="R11" s="30">
        <v>0</v>
      </c>
      <c r="S11" s="30"/>
      <c r="T11" s="130">
        <v>0</v>
      </c>
      <c r="U11" s="58">
        <f t="shared" si="1"/>
        <v>5</v>
      </c>
    </row>
    <row r="12" spans="1:21" ht="12.9" customHeight="1" x14ac:dyDescent="0.25">
      <c r="A12" s="32" t="s">
        <v>1079</v>
      </c>
      <c r="B12" s="32" t="s">
        <v>1080</v>
      </c>
      <c r="C12" s="30">
        <v>0</v>
      </c>
      <c r="D12" s="29">
        <v>2</v>
      </c>
      <c r="E12" s="30">
        <v>0</v>
      </c>
      <c r="F12" s="30">
        <v>0</v>
      </c>
      <c r="G12" s="30">
        <v>0</v>
      </c>
      <c r="H12" s="30">
        <v>0</v>
      </c>
      <c r="I12" s="30">
        <v>0</v>
      </c>
      <c r="J12" s="30">
        <v>0</v>
      </c>
      <c r="K12" s="30">
        <v>0</v>
      </c>
      <c r="L12" s="30">
        <v>0</v>
      </c>
      <c r="M12" s="30">
        <v>0</v>
      </c>
      <c r="N12" s="30">
        <v>1</v>
      </c>
      <c r="O12" s="30">
        <v>0</v>
      </c>
      <c r="P12" s="57">
        <f t="shared" si="0"/>
        <v>3</v>
      </c>
      <c r="Q12" s="30">
        <v>0</v>
      </c>
      <c r="R12" s="30">
        <v>0</v>
      </c>
      <c r="S12" s="30"/>
      <c r="T12" s="130">
        <v>0</v>
      </c>
      <c r="U12" s="58">
        <f t="shared" si="1"/>
        <v>3</v>
      </c>
    </row>
    <row r="13" spans="1:21" ht="12.9" customHeight="1" x14ac:dyDescent="0.25">
      <c r="A13" s="32" t="s">
        <v>1081</v>
      </c>
      <c r="B13" s="32" t="s">
        <v>1082</v>
      </c>
      <c r="C13" s="30">
        <v>0</v>
      </c>
      <c r="D13" s="29">
        <v>2</v>
      </c>
      <c r="E13" s="30">
        <v>0</v>
      </c>
      <c r="F13" s="30">
        <v>0</v>
      </c>
      <c r="G13" s="30">
        <v>0</v>
      </c>
      <c r="H13" s="30">
        <v>0</v>
      </c>
      <c r="I13" s="30">
        <v>0</v>
      </c>
      <c r="J13" s="30">
        <v>0</v>
      </c>
      <c r="K13" s="30">
        <v>0</v>
      </c>
      <c r="L13" s="30">
        <v>0</v>
      </c>
      <c r="M13" s="30">
        <v>0</v>
      </c>
      <c r="N13" s="30">
        <v>1</v>
      </c>
      <c r="O13" s="30">
        <v>0</v>
      </c>
      <c r="P13" s="57">
        <f t="shared" si="0"/>
        <v>3</v>
      </c>
      <c r="Q13" s="30">
        <v>0</v>
      </c>
      <c r="R13" s="30">
        <v>0</v>
      </c>
      <c r="S13" s="30"/>
      <c r="T13" s="130">
        <v>0</v>
      </c>
      <c r="U13" s="58">
        <f t="shared" si="1"/>
        <v>3</v>
      </c>
    </row>
    <row r="14" spans="1:21" ht="12.9" customHeight="1" x14ac:dyDescent="0.25">
      <c r="A14" s="32" t="s">
        <v>1083</v>
      </c>
      <c r="B14" s="32" t="s">
        <v>1084</v>
      </c>
      <c r="C14" s="30">
        <v>0</v>
      </c>
      <c r="D14" s="29">
        <v>3</v>
      </c>
      <c r="E14" s="30">
        <v>0</v>
      </c>
      <c r="F14" s="30">
        <v>0</v>
      </c>
      <c r="G14" s="30">
        <v>0</v>
      </c>
      <c r="H14" s="30">
        <v>0</v>
      </c>
      <c r="I14" s="30">
        <v>0</v>
      </c>
      <c r="J14" s="30">
        <v>0</v>
      </c>
      <c r="K14" s="30">
        <v>3</v>
      </c>
      <c r="L14" s="30">
        <v>0</v>
      </c>
      <c r="M14" s="30">
        <v>1</v>
      </c>
      <c r="N14" s="30">
        <v>1</v>
      </c>
      <c r="O14" s="30">
        <v>0</v>
      </c>
      <c r="P14" s="57">
        <f t="shared" si="0"/>
        <v>8</v>
      </c>
      <c r="Q14" s="30">
        <v>1</v>
      </c>
      <c r="R14" s="30">
        <v>1</v>
      </c>
      <c r="S14" s="30"/>
      <c r="T14" s="130">
        <v>0</v>
      </c>
      <c r="U14" s="58">
        <f t="shared" si="1"/>
        <v>10</v>
      </c>
    </row>
    <row r="15" spans="1:21" ht="12.9" customHeight="1" x14ac:dyDescent="0.25">
      <c r="A15" s="32" t="s">
        <v>1085</v>
      </c>
      <c r="B15" s="32" t="s">
        <v>1086</v>
      </c>
      <c r="C15" s="30">
        <v>0</v>
      </c>
      <c r="D15" s="29">
        <v>3</v>
      </c>
      <c r="E15" s="30">
        <v>0</v>
      </c>
      <c r="F15" s="30">
        <v>0</v>
      </c>
      <c r="G15" s="30">
        <v>0</v>
      </c>
      <c r="H15" s="30">
        <v>0</v>
      </c>
      <c r="I15" s="30">
        <v>0</v>
      </c>
      <c r="J15" s="30">
        <v>0</v>
      </c>
      <c r="K15" s="30">
        <v>0</v>
      </c>
      <c r="L15" s="30">
        <v>0</v>
      </c>
      <c r="M15" s="30">
        <v>0</v>
      </c>
      <c r="N15" s="30">
        <v>1</v>
      </c>
      <c r="O15" s="30">
        <v>0</v>
      </c>
      <c r="P15" s="57">
        <f t="shared" si="0"/>
        <v>4</v>
      </c>
      <c r="Q15" s="30">
        <v>0</v>
      </c>
      <c r="R15" s="30">
        <v>0</v>
      </c>
      <c r="S15" s="30"/>
      <c r="T15" s="130">
        <v>0</v>
      </c>
      <c r="U15" s="58">
        <f t="shared" si="1"/>
        <v>4</v>
      </c>
    </row>
    <row r="16" spans="1:21" ht="12.9" customHeight="1" x14ac:dyDescent="0.25">
      <c r="A16" s="32" t="s">
        <v>1087</v>
      </c>
      <c r="B16" s="32" t="s">
        <v>1088</v>
      </c>
      <c r="C16" s="30">
        <v>0</v>
      </c>
      <c r="D16" s="29">
        <v>3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30">
        <v>0</v>
      </c>
      <c r="L16" s="30">
        <v>0</v>
      </c>
      <c r="M16" s="30">
        <v>0</v>
      </c>
      <c r="N16" s="30">
        <v>1</v>
      </c>
      <c r="O16" s="30">
        <v>0</v>
      </c>
      <c r="P16" s="57">
        <f t="shared" si="0"/>
        <v>4</v>
      </c>
      <c r="Q16" s="30">
        <v>0</v>
      </c>
      <c r="R16" s="30">
        <v>0</v>
      </c>
      <c r="S16" s="30"/>
      <c r="T16" s="130">
        <v>0</v>
      </c>
      <c r="U16" s="58">
        <f t="shared" si="1"/>
        <v>4</v>
      </c>
    </row>
    <row r="17" spans="1:21" ht="12.9" customHeight="1" x14ac:dyDescent="0.25">
      <c r="A17" s="32" t="s">
        <v>1089</v>
      </c>
      <c r="B17" s="32" t="s">
        <v>1090</v>
      </c>
      <c r="C17" s="30">
        <v>1</v>
      </c>
      <c r="D17" s="29">
        <v>6</v>
      </c>
      <c r="E17" s="30">
        <v>1</v>
      </c>
      <c r="F17" s="30">
        <v>0</v>
      </c>
      <c r="G17" s="30">
        <v>1</v>
      </c>
      <c r="H17" s="30">
        <v>1</v>
      </c>
      <c r="I17" s="30">
        <v>0</v>
      </c>
      <c r="J17" s="30">
        <v>1</v>
      </c>
      <c r="K17" s="30">
        <v>0</v>
      </c>
      <c r="L17" s="30">
        <v>1</v>
      </c>
      <c r="M17" s="30">
        <v>0</v>
      </c>
      <c r="N17" s="30">
        <v>1</v>
      </c>
      <c r="O17" s="30">
        <v>0</v>
      </c>
      <c r="P17" s="57">
        <f t="shared" si="0"/>
        <v>12</v>
      </c>
      <c r="Q17" s="30">
        <v>0</v>
      </c>
      <c r="R17" s="30">
        <v>0</v>
      </c>
      <c r="S17" s="30"/>
      <c r="T17" s="130">
        <v>0</v>
      </c>
      <c r="U17" s="58">
        <f t="shared" si="1"/>
        <v>12</v>
      </c>
    </row>
    <row r="18" spans="1:21" ht="12.9" customHeight="1" x14ac:dyDescent="0.25">
      <c r="A18" s="32" t="s">
        <v>1091</v>
      </c>
      <c r="B18" s="32" t="s">
        <v>1092</v>
      </c>
      <c r="C18" s="30">
        <v>0</v>
      </c>
      <c r="D18" s="29">
        <v>2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0">
        <v>1</v>
      </c>
      <c r="O18" s="30">
        <v>0</v>
      </c>
      <c r="P18" s="57">
        <f t="shared" si="0"/>
        <v>3</v>
      </c>
      <c r="Q18" s="30">
        <v>0</v>
      </c>
      <c r="R18" s="30">
        <v>0</v>
      </c>
      <c r="S18" s="30"/>
      <c r="T18" s="130">
        <v>0</v>
      </c>
      <c r="U18" s="58">
        <f t="shared" si="1"/>
        <v>3</v>
      </c>
    </row>
    <row r="19" spans="1:21" ht="12.9" customHeight="1" x14ac:dyDescent="0.25">
      <c r="A19" s="32" t="s">
        <v>1093</v>
      </c>
      <c r="B19" s="32" t="s">
        <v>1094</v>
      </c>
      <c r="C19" s="30">
        <v>0</v>
      </c>
      <c r="D19" s="29">
        <v>4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0">
        <v>1</v>
      </c>
      <c r="O19" s="30">
        <v>0</v>
      </c>
      <c r="P19" s="57">
        <f t="shared" si="0"/>
        <v>5</v>
      </c>
      <c r="Q19" s="30">
        <v>0</v>
      </c>
      <c r="R19" s="30">
        <v>0</v>
      </c>
      <c r="S19" s="30"/>
      <c r="T19" s="130">
        <v>0</v>
      </c>
      <c r="U19" s="58">
        <f t="shared" si="1"/>
        <v>5</v>
      </c>
    </row>
    <row r="20" spans="1:21" ht="12.9" customHeight="1" x14ac:dyDescent="0.25">
      <c r="A20" s="32" t="s">
        <v>1095</v>
      </c>
      <c r="B20" s="32" t="s">
        <v>1096</v>
      </c>
      <c r="C20" s="30">
        <v>0</v>
      </c>
      <c r="D20" s="29">
        <v>4</v>
      </c>
      <c r="E20" s="30">
        <v>0</v>
      </c>
      <c r="F20" s="30">
        <v>0</v>
      </c>
      <c r="G20" s="30">
        <v>0</v>
      </c>
      <c r="H20" s="30">
        <v>1</v>
      </c>
      <c r="I20" s="30">
        <v>1</v>
      </c>
      <c r="J20" s="30">
        <v>0</v>
      </c>
      <c r="K20" s="30">
        <v>3</v>
      </c>
      <c r="L20" s="30">
        <v>0</v>
      </c>
      <c r="M20" s="30">
        <v>0</v>
      </c>
      <c r="N20" s="30">
        <v>1</v>
      </c>
      <c r="O20" s="30">
        <v>0</v>
      </c>
      <c r="P20" s="57">
        <f t="shared" si="0"/>
        <v>10</v>
      </c>
      <c r="Q20" s="30">
        <v>0</v>
      </c>
      <c r="R20" s="30">
        <v>0</v>
      </c>
      <c r="S20" s="30"/>
      <c r="T20" s="130">
        <v>0</v>
      </c>
      <c r="U20" s="58">
        <f t="shared" si="1"/>
        <v>10</v>
      </c>
    </row>
    <row r="21" spans="1:21" ht="12.9" customHeight="1" x14ac:dyDescent="0.25">
      <c r="A21" s="59">
        <v>15211510420</v>
      </c>
      <c r="B21" s="32" t="s">
        <v>1097</v>
      </c>
      <c r="C21" s="30">
        <v>0</v>
      </c>
      <c r="D21" s="29">
        <v>3</v>
      </c>
      <c r="E21" s="30">
        <v>0</v>
      </c>
      <c r="F21" s="30">
        <v>0</v>
      </c>
      <c r="G21" s="30">
        <v>0</v>
      </c>
      <c r="H21" s="30">
        <v>0</v>
      </c>
      <c r="I21" s="30">
        <v>1</v>
      </c>
      <c r="J21" s="30">
        <v>0</v>
      </c>
      <c r="K21" s="30">
        <v>3</v>
      </c>
      <c r="L21" s="30">
        <v>0</v>
      </c>
      <c r="M21" s="30">
        <v>0</v>
      </c>
      <c r="N21" s="30">
        <v>1</v>
      </c>
      <c r="O21" s="30">
        <v>0</v>
      </c>
      <c r="P21" s="57">
        <f t="shared" si="0"/>
        <v>8</v>
      </c>
      <c r="Q21" s="30">
        <v>0</v>
      </c>
      <c r="R21" s="30">
        <v>0</v>
      </c>
      <c r="S21" s="30">
        <v>1</v>
      </c>
      <c r="T21" s="130">
        <v>0</v>
      </c>
      <c r="U21" s="58">
        <f t="shared" si="1"/>
        <v>9</v>
      </c>
    </row>
    <row r="22" spans="1:21" ht="12.9" customHeight="1" x14ac:dyDescent="0.25">
      <c r="A22" s="32" t="s">
        <v>1098</v>
      </c>
      <c r="B22" s="32" t="s">
        <v>1099</v>
      </c>
      <c r="C22" s="30">
        <v>0</v>
      </c>
      <c r="D22" s="29">
        <v>2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1</v>
      </c>
      <c r="O22" s="30">
        <v>0</v>
      </c>
      <c r="P22" s="57">
        <f t="shared" si="0"/>
        <v>3</v>
      </c>
      <c r="Q22" s="30">
        <v>0</v>
      </c>
      <c r="R22" s="30">
        <v>0</v>
      </c>
      <c r="S22" s="30"/>
      <c r="T22" s="130">
        <v>0</v>
      </c>
      <c r="U22" s="58">
        <f t="shared" si="1"/>
        <v>3</v>
      </c>
    </row>
    <row r="23" spans="1:21" ht="12.9" customHeight="1" x14ac:dyDescent="0.25">
      <c r="A23" s="32" t="s">
        <v>1100</v>
      </c>
      <c r="B23" s="32" t="s">
        <v>1101</v>
      </c>
      <c r="C23" s="30">
        <v>0</v>
      </c>
      <c r="D23" s="29">
        <v>3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1</v>
      </c>
      <c r="O23" s="30">
        <v>0</v>
      </c>
      <c r="P23" s="57">
        <f t="shared" si="0"/>
        <v>4</v>
      </c>
      <c r="Q23" s="30">
        <v>0</v>
      </c>
      <c r="R23" s="30">
        <v>0</v>
      </c>
      <c r="S23" s="30"/>
      <c r="T23" s="130">
        <v>0</v>
      </c>
      <c r="U23" s="58">
        <f t="shared" si="1"/>
        <v>4</v>
      </c>
    </row>
    <row r="24" spans="1:21" ht="12.9" customHeight="1" x14ac:dyDescent="0.25">
      <c r="A24" s="32" t="s">
        <v>1102</v>
      </c>
      <c r="B24" s="32" t="s">
        <v>1103</v>
      </c>
      <c r="C24" s="30">
        <v>0</v>
      </c>
      <c r="D24" s="29">
        <v>5</v>
      </c>
      <c r="E24" s="30">
        <v>1</v>
      </c>
      <c r="F24" s="30">
        <v>1</v>
      </c>
      <c r="G24" s="30">
        <v>1</v>
      </c>
      <c r="H24" s="30">
        <v>1</v>
      </c>
      <c r="I24" s="30">
        <v>1</v>
      </c>
      <c r="J24" s="30">
        <v>0</v>
      </c>
      <c r="K24" s="30">
        <v>0</v>
      </c>
      <c r="L24" s="30">
        <v>0</v>
      </c>
      <c r="M24" s="30">
        <v>0</v>
      </c>
      <c r="N24" s="30">
        <v>1</v>
      </c>
      <c r="O24" s="30">
        <v>0</v>
      </c>
      <c r="P24" s="57">
        <f t="shared" si="0"/>
        <v>11</v>
      </c>
      <c r="Q24" s="30">
        <v>0</v>
      </c>
      <c r="R24" s="30">
        <v>0</v>
      </c>
      <c r="S24" s="30"/>
      <c r="T24" s="130">
        <v>0</v>
      </c>
      <c r="U24" s="58">
        <f t="shared" si="1"/>
        <v>11</v>
      </c>
    </row>
    <row r="25" spans="1:21" ht="12.9" customHeight="1" x14ac:dyDescent="0.25">
      <c r="A25" s="32" t="s">
        <v>1104</v>
      </c>
      <c r="B25" s="32" t="s">
        <v>1105</v>
      </c>
      <c r="C25" s="30">
        <v>0</v>
      </c>
      <c r="D25" s="29">
        <v>2</v>
      </c>
      <c r="E25" s="30">
        <v>0</v>
      </c>
      <c r="F25" s="30">
        <v>0</v>
      </c>
      <c r="G25" s="30">
        <v>0</v>
      </c>
      <c r="H25" s="30">
        <v>1</v>
      </c>
      <c r="I25" s="30">
        <v>1</v>
      </c>
      <c r="J25" s="30">
        <v>0</v>
      </c>
      <c r="K25" s="30">
        <v>3</v>
      </c>
      <c r="L25" s="30">
        <v>0</v>
      </c>
      <c r="M25" s="30">
        <v>0</v>
      </c>
      <c r="N25" s="30">
        <v>1</v>
      </c>
      <c r="O25" s="30">
        <v>0</v>
      </c>
      <c r="P25" s="57">
        <f t="shared" si="0"/>
        <v>8</v>
      </c>
      <c r="Q25" s="30">
        <v>0</v>
      </c>
      <c r="R25" s="30">
        <v>0</v>
      </c>
      <c r="S25" s="30">
        <v>1</v>
      </c>
      <c r="T25" s="130">
        <v>1</v>
      </c>
      <c r="U25" s="58">
        <f t="shared" si="1"/>
        <v>10</v>
      </c>
    </row>
    <row r="26" spans="1:21" ht="12.9" customHeight="1" x14ac:dyDescent="0.25">
      <c r="A26" s="32" t="s">
        <v>1106</v>
      </c>
      <c r="B26" s="32" t="s">
        <v>1107</v>
      </c>
      <c r="C26" s="30">
        <v>0</v>
      </c>
      <c r="D26" s="29">
        <v>3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3</v>
      </c>
      <c r="L26" s="30">
        <v>0</v>
      </c>
      <c r="M26" s="30">
        <v>1</v>
      </c>
      <c r="N26" s="30">
        <v>1</v>
      </c>
      <c r="O26" s="30">
        <v>0</v>
      </c>
      <c r="P26" s="57">
        <f t="shared" si="0"/>
        <v>8</v>
      </c>
      <c r="Q26" s="30">
        <v>1</v>
      </c>
      <c r="R26" s="30">
        <v>1</v>
      </c>
      <c r="S26" s="30"/>
      <c r="T26" s="130">
        <v>0</v>
      </c>
      <c r="U26" s="58">
        <f t="shared" si="1"/>
        <v>10</v>
      </c>
    </row>
    <row r="27" spans="1:21" ht="12.9" customHeight="1" x14ac:dyDescent="0.25">
      <c r="A27" s="32" t="s">
        <v>1108</v>
      </c>
      <c r="B27" s="32" t="s">
        <v>1109</v>
      </c>
      <c r="C27" s="30">
        <v>0</v>
      </c>
      <c r="D27" s="29">
        <v>3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1</v>
      </c>
      <c r="K27" s="30">
        <v>3</v>
      </c>
      <c r="L27" s="30">
        <v>1</v>
      </c>
      <c r="M27" s="30">
        <v>1</v>
      </c>
      <c r="N27" s="30">
        <v>1</v>
      </c>
      <c r="O27" s="30">
        <v>0</v>
      </c>
      <c r="P27" s="57">
        <f t="shared" si="0"/>
        <v>10</v>
      </c>
      <c r="Q27" s="30">
        <v>0</v>
      </c>
      <c r="R27" s="30">
        <v>0</v>
      </c>
      <c r="S27" s="30"/>
      <c r="T27" s="130">
        <v>0</v>
      </c>
      <c r="U27" s="58">
        <f t="shared" si="1"/>
        <v>10</v>
      </c>
    </row>
    <row r="28" spans="1:21" ht="12.9" customHeight="1" x14ac:dyDescent="0.25">
      <c r="A28" s="32" t="s">
        <v>1110</v>
      </c>
      <c r="B28" s="32" t="s">
        <v>1111</v>
      </c>
      <c r="C28" s="30">
        <v>0</v>
      </c>
      <c r="D28" s="29">
        <v>2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1</v>
      </c>
      <c r="O28" s="30">
        <v>0</v>
      </c>
      <c r="P28" s="57">
        <f t="shared" si="0"/>
        <v>3</v>
      </c>
      <c r="Q28" s="30">
        <v>0</v>
      </c>
      <c r="R28" s="30">
        <v>0</v>
      </c>
      <c r="S28" s="30"/>
      <c r="T28" s="130">
        <v>0</v>
      </c>
      <c r="U28" s="58">
        <f t="shared" si="1"/>
        <v>3</v>
      </c>
    </row>
    <row r="29" spans="1:21" ht="12.9" customHeight="1" x14ac:dyDescent="0.25">
      <c r="A29" s="32" t="s">
        <v>1112</v>
      </c>
      <c r="B29" s="32" t="s">
        <v>1113</v>
      </c>
      <c r="C29" s="30">
        <v>0</v>
      </c>
      <c r="D29" s="29">
        <v>2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1</v>
      </c>
      <c r="M29" s="30">
        <v>1</v>
      </c>
      <c r="N29" s="30">
        <v>1</v>
      </c>
      <c r="O29" s="30">
        <v>0</v>
      </c>
      <c r="P29" s="57">
        <f t="shared" si="0"/>
        <v>5</v>
      </c>
      <c r="Q29" s="30">
        <v>1</v>
      </c>
      <c r="R29" s="30">
        <v>0</v>
      </c>
      <c r="S29" s="30">
        <v>1</v>
      </c>
      <c r="T29" s="130">
        <v>0</v>
      </c>
      <c r="U29" s="58">
        <f t="shared" si="1"/>
        <v>7</v>
      </c>
    </row>
    <row r="30" spans="1:21" ht="12.9" customHeight="1" x14ac:dyDescent="0.25">
      <c r="A30" s="32" t="s">
        <v>1114</v>
      </c>
      <c r="B30" s="32" t="s">
        <v>1115</v>
      </c>
      <c r="C30" s="30">
        <v>0</v>
      </c>
      <c r="D30" s="29">
        <v>4</v>
      </c>
      <c r="E30" s="30">
        <v>0</v>
      </c>
      <c r="F30" s="30">
        <v>0</v>
      </c>
      <c r="G30" s="30">
        <v>1</v>
      </c>
      <c r="H30" s="30">
        <v>1</v>
      </c>
      <c r="I30" s="30">
        <v>0</v>
      </c>
      <c r="J30" s="30">
        <v>0</v>
      </c>
      <c r="K30" s="30">
        <v>3</v>
      </c>
      <c r="L30" s="30">
        <v>1</v>
      </c>
      <c r="M30" s="30">
        <v>0</v>
      </c>
      <c r="N30" s="30">
        <v>1</v>
      </c>
      <c r="O30" s="30">
        <v>0</v>
      </c>
      <c r="P30" s="57">
        <f t="shared" si="0"/>
        <v>11</v>
      </c>
      <c r="Q30" s="30">
        <v>0</v>
      </c>
      <c r="R30" s="30">
        <v>0</v>
      </c>
      <c r="S30" s="30"/>
      <c r="T30" s="130">
        <v>0</v>
      </c>
      <c r="U30" s="58">
        <f t="shared" si="1"/>
        <v>11</v>
      </c>
    </row>
    <row r="31" spans="1:21" ht="12.9" customHeight="1" x14ac:dyDescent="0.25">
      <c r="A31" s="32" t="s">
        <v>1116</v>
      </c>
      <c r="B31" s="32" t="s">
        <v>1117</v>
      </c>
      <c r="C31" s="30">
        <v>0</v>
      </c>
      <c r="D31" s="29">
        <v>3</v>
      </c>
      <c r="E31" s="30">
        <v>0</v>
      </c>
      <c r="F31" s="30">
        <v>0</v>
      </c>
      <c r="G31" s="30">
        <v>0</v>
      </c>
      <c r="H31" s="30">
        <v>1</v>
      </c>
      <c r="I31" s="30">
        <v>0</v>
      </c>
      <c r="J31" s="30">
        <v>0</v>
      </c>
      <c r="K31" s="30">
        <v>3</v>
      </c>
      <c r="L31" s="30">
        <v>1</v>
      </c>
      <c r="M31" s="30">
        <v>0</v>
      </c>
      <c r="N31" s="30">
        <v>1</v>
      </c>
      <c r="O31" s="30">
        <v>0</v>
      </c>
      <c r="P31" s="57">
        <f t="shared" si="0"/>
        <v>9</v>
      </c>
      <c r="Q31" s="30">
        <v>0</v>
      </c>
      <c r="R31" s="30">
        <v>0</v>
      </c>
      <c r="S31" s="30"/>
      <c r="T31" s="130">
        <v>0</v>
      </c>
      <c r="U31" s="58">
        <f t="shared" si="1"/>
        <v>9</v>
      </c>
    </row>
    <row r="32" spans="1:21" ht="12.9" customHeight="1" x14ac:dyDescent="0.25">
      <c r="A32" s="32" t="s">
        <v>1118</v>
      </c>
      <c r="B32" s="32" t="s">
        <v>1119</v>
      </c>
      <c r="C32" s="30">
        <v>0</v>
      </c>
      <c r="D32" s="29">
        <v>4</v>
      </c>
      <c r="E32" s="30">
        <v>0</v>
      </c>
      <c r="F32" s="30">
        <v>0</v>
      </c>
      <c r="G32" s="30">
        <v>0</v>
      </c>
      <c r="H32" s="30">
        <v>1</v>
      </c>
      <c r="I32" s="30">
        <v>0</v>
      </c>
      <c r="J32" s="30">
        <v>0</v>
      </c>
      <c r="K32" s="30">
        <v>3</v>
      </c>
      <c r="L32" s="30">
        <v>0</v>
      </c>
      <c r="M32" s="30">
        <v>0</v>
      </c>
      <c r="N32" s="30">
        <v>1</v>
      </c>
      <c r="O32" s="30">
        <v>0</v>
      </c>
      <c r="P32" s="57">
        <f t="shared" si="0"/>
        <v>9</v>
      </c>
      <c r="Q32" s="30">
        <v>0</v>
      </c>
      <c r="R32" s="30">
        <v>0</v>
      </c>
      <c r="S32" s="30"/>
      <c r="T32" s="130">
        <v>0</v>
      </c>
      <c r="U32" s="58">
        <f t="shared" si="1"/>
        <v>9</v>
      </c>
    </row>
    <row r="33" spans="1:21" ht="12.9" customHeight="1" x14ac:dyDescent="0.25">
      <c r="A33" s="32" t="s">
        <v>1120</v>
      </c>
      <c r="B33" s="32" t="s">
        <v>1121</v>
      </c>
      <c r="C33" s="30">
        <v>0</v>
      </c>
      <c r="D33" s="29">
        <v>3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/>
      <c r="O33" s="30">
        <v>0</v>
      </c>
      <c r="P33" s="57">
        <f t="shared" si="0"/>
        <v>3</v>
      </c>
      <c r="Q33" s="30">
        <v>0</v>
      </c>
      <c r="R33" s="30">
        <v>0</v>
      </c>
      <c r="S33" s="30"/>
      <c r="T33" s="130">
        <v>0</v>
      </c>
      <c r="U33" s="58">
        <f t="shared" si="1"/>
        <v>3</v>
      </c>
    </row>
    <row r="34" spans="1:21" ht="12.9" customHeight="1" x14ac:dyDescent="0.25">
      <c r="A34" s="32" t="s">
        <v>1122</v>
      </c>
      <c r="B34" s="32" t="s">
        <v>1123</v>
      </c>
      <c r="C34" s="30">
        <v>0</v>
      </c>
      <c r="D34" s="29">
        <v>4</v>
      </c>
      <c r="E34" s="30">
        <v>0</v>
      </c>
      <c r="F34" s="30">
        <v>0</v>
      </c>
      <c r="G34" s="30">
        <v>1</v>
      </c>
      <c r="H34" s="30">
        <v>1</v>
      </c>
      <c r="I34" s="30">
        <v>1</v>
      </c>
      <c r="J34" s="30">
        <v>0</v>
      </c>
      <c r="K34" s="30">
        <v>3</v>
      </c>
      <c r="L34" s="30">
        <v>0</v>
      </c>
      <c r="M34" s="30">
        <v>0</v>
      </c>
      <c r="N34" s="30">
        <v>0</v>
      </c>
      <c r="O34" s="30">
        <v>1</v>
      </c>
      <c r="P34" s="57">
        <f t="shared" si="0"/>
        <v>11</v>
      </c>
      <c r="Q34" s="30">
        <v>0</v>
      </c>
      <c r="R34" s="30">
        <v>0</v>
      </c>
      <c r="S34" s="30"/>
      <c r="T34" s="130">
        <v>0</v>
      </c>
      <c r="U34" s="58">
        <f t="shared" si="1"/>
        <v>11</v>
      </c>
    </row>
    <row r="35" spans="1:21" ht="12.9" customHeight="1" x14ac:dyDescent="0.25">
      <c r="A35" s="32" t="s">
        <v>1124</v>
      </c>
      <c r="B35" s="32" t="s">
        <v>1125</v>
      </c>
      <c r="C35" s="30">
        <v>0</v>
      </c>
      <c r="D35" s="29">
        <v>4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57">
        <f t="shared" si="0"/>
        <v>4</v>
      </c>
      <c r="Q35" s="30">
        <v>0</v>
      </c>
      <c r="R35" s="30">
        <v>0</v>
      </c>
      <c r="S35" s="30"/>
      <c r="T35" s="130">
        <v>0</v>
      </c>
      <c r="U35" s="58">
        <f t="shared" si="1"/>
        <v>4</v>
      </c>
    </row>
    <row r="36" spans="1:21" ht="12.9" customHeight="1" x14ac:dyDescent="0.25">
      <c r="A36" s="32" t="s">
        <v>1126</v>
      </c>
      <c r="B36" s="32" t="s">
        <v>1127</v>
      </c>
      <c r="C36" s="30">
        <v>0</v>
      </c>
      <c r="D36" s="29">
        <v>2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57">
        <f t="shared" si="0"/>
        <v>2</v>
      </c>
      <c r="Q36" s="30">
        <v>0</v>
      </c>
      <c r="R36" s="30">
        <v>0</v>
      </c>
      <c r="S36" s="30"/>
      <c r="T36" s="130">
        <v>0</v>
      </c>
      <c r="U36" s="58">
        <f t="shared" si="1"/>
        <v>2</v>
      </c>
    </row>
    <row r="37" spans="1:21" ht="12.9" customHeight="1" x14ac:dyDescent="0.25">
      <c r="A37" s="126" t="s">
        <v>1128</v>
      </c>
      <c r="B37" s="60" t="s">
        <v>1129</v>
      </c>
      <c r="C37" s="60"/>
      <c r="N37">
        <v>1</v>
      </c>
      <c r="O37">
        <v>0</v>
      </c>
      <c r="P37" s="57">
        <f t="shared" si="0"/>
        <v>1</v>
      </c>
      <c r="Q37">
        <v>0</v>
      </c>
      <c r="R37">
        <v>0</v>
      </c>
      <c r="T37" s="130">
        <v>0</v>
      </c>
      <c r="U37" s="58">
        <f t="shared" si="1"/>
        <v>1</v>
      </c>
    </row>
  </sheetData>
  <phoneticPr fontId="34" type="noConversion"/>
  <pageMargins left="0.69930555555555596" right="0.69930555555555596" top="0.75" bottom="0.75" header="0.3" footer="0.3"/>
  <pageSetup paperSize="9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F51"/>
  <sheetViews>
    <sheetView workbookViewId="0">
      <selection activeCell="AF2" sqref="AF2:AF51"/>
    </sheetView>
  </sheetViews>
  <sheetFormatPr defaultColWidth="9" defaultRowHeight="9.9" customHeight="1" x14ac:dyDescent="0.15"/>
  <cols>
    <col min="1" max="1" width="11.8984375" style="13" customWidth="1"/>
    <col min="2" max="2" width="9" style="13" customWidth="1"/>
    <col min="3" max="3" width="3.3984375" style="12" customWidth="1"/>
    <col min="4" max="4" width="0.19921875" style="13" customWidth="1"/>
    <col min="5" max="5" width="2.19921875" style="13" hidden="1" customWidth="1"/>
    <col min="6" max="6" width="2.3984375" style="13" hidden="1" customWidth="1"/>
    <col min="7" max="7" width="2.69921875" style="13" hidden="1" customWidth="1"/>
    <col min="8" max="8" width="2.5" style="13" hidden="1" customWidth="1"/>
    <col min="9" max="9" width="2.296875" style="13" hidden="1" customWidth="1"/>
    <col min="10" max="10" width="2.69921875" style="13" hidden="1" customWidth="1"/>
    <col min="11" max="11" width="2.5" style="12" customWidth="1"/>
    <col min="12" max="12" width="0.59765625" style="13" customWidth="1"/>
    <col min="13" max="17" width="3.09765625" style="13" hidden="1" customWidth="1"/>
    <col min="18" max="18" width="3.09765625" style="12" customWidth="1"/>
    <col min="19" max="19" width="3.09765625" style="13" customWidth="1"/>
    <col min="20" max="20" width="5.3984375" style="13" customWidth="1"/>
    <col min="21" max="21" width="6.09765625" style="13" customWidth="1"/>
    <col min="22" max="30" width="6" style="13" customWidth="1"/>
    <col min="31" max="31" width="9" style="133"/>
    <col min="32" max="32" width="9" style="47"/>
    <col min="33" max="16384" width="9" style="13"/>
  </cols>
  <sheetData>
    <row r="1" spans="1:32" ht="9" customHeight="1" x14ac:dyDescent="0.15">
      <c r="A1" s="48" t="s">
        <v>1</v>
      </c>
      <c r="B1" s="48" t="s">
        <v>0</v>
      </c>
      <c r="C1" s="12" t="s">
        <v>363</v>
      </c>
      <c r="D1" s="13" t="s">
        <v>1130</v>
      </c>
      <c r="E1" s="13" t="s">
        <v>1131</v>
      </c>
      <c r="F1" s="13" t="s">
        <v>1132</v>
      </c>
      <c r="G1" s="13" t="s">
        <v>1133</v>
      </c>
      <c r="H1" s="13" t="s">
        <v>1134</v>
      </c>
      <c r="I1" s="13" t="s">
        <v>1135</v>
      </c>
      <c r="J1" s="13" t="s">
        <v>1136</v>
      </c>
      <c r="K1" s="12" t="s">
        <v>363</v>
      </c>
      <c r="L1" s="13" t="s">
        <v>1137</v>
      </c>
      <c r="M1" s="13" t="s">
        <v>1138</v>
      </c>
      <c r="N1" s="13" t="s">
        <v>358</v>
      </c>
      <c r="O1" s="13" t="s">
        <v>360</v>
      </c>
      <c r="P1" s="13" t="s">
        <v>361</v>
      </c>
      <c r="Q1" s="13" t="s">
        <v>362</v>
      </c>
      <c r="R1" s="12" t="s">
        <v>363</v>
      </c>
      <c r="S1" s="13" t="s">
        <v>364</v>
      </c>
      <c r="T1" s="13" t="s">
        <v>366</v>
      </c>
      <c r="U1" s="13" t="s">
        <v>369</v>
      </c>
      <c r="V1" s="13" t="s">
        <v>3</v>
      </c>
      <c r="W1" s="13" t="s">
        <v>65</v>
      </c>
      <c r="X1" s="13" t="s">
        <v>4</v>
      </c>
      <c r="Y1" s="13" t="s">
        <v>66</v>
      </c>
      <c r="Z1" s="13" t="s">
        <v>276</v>
      </c>
      <c r="AA1" s="13" t="s">
        <v>67</v>
      </c>
      <c r="AB1" s="13" t="s">
        <v>6</v>
      </c>
      <c r="AC1" s="13" t="s">
        <v>372</v>
      </c>
      <c r="AD1" s="13" t="s">
        <v>10</v>
      </c>
      <c r="AE1" s="133" t="s">
        <v>1587</v>
      </c>
      <c r="AF1" s="55" t="s">
        <v>11</v>
      </c>
    </row>
    <row r="2" spans="1:32" ht="9.9" customHeight="1" x14ac:dyDescent="0.15">
      <c r="A2" s="49">
        <v>14210140132</v>
      </c>
      <c r="B2" s="50" t="s">
        <v>1139</v>
      </c>
      <c r="C2" s="12">
        <v>6</v>
      </c>
      <c r="D2" s="13">
        <v>1</v>
      </c>
      <c r="E2" s="13">
        <v>1</v>
      </c>
      <c r="F2" s="13">
        <v>0</v>
      </c>
      <c r="G2" s="13">
        <v>0</v>
      </c>
      <c r="H2" s="13">
        <v>1</v>
      </c>
      <c r="I2" s="13">
        <v>0</v>
      </c>
      <c r="J2" s="13">
        <v>0</v>
      </c>
      <c r="K2" s="12">
        <f t="shared" ref="K2:K51" si="0">C2+D2+E2+F2+G2+H2+I2+J2</f>
        <v>9</v>
      </c>
      <c r="L2" s="13">
        <v>0</v>
      </c>
      <c r="M2" s="13">
        <v>0</v>
      </c>
      <c r="N2" s="13">
        <v>1</v>
      </c>
      <c r="O2" s="13">
        <v>0</v>
      </c>
      <c r="P2" s="13">
        <v>0</v>
      </c>
      <c r="Q2" s="13">
        <v>0</v>
      </c>
      <c r="R2" s="12">
        <f>K2+L2+M2+N2+O2+P2</f>
        <v>10</v>
      </c>
      <c r="S2" s="13">
        <v>1</v>
      </c>
      <c r="T2" s="13">
        <v>0</v>
      </c>
      <c r="U2" s="13">
        <v>0</v>
      </c>
      <c r="V2" s="13">
        <v>1</v>
      </c>
      <c r="W2" s="13">
        <v>0</v>
      </c>
      <c r="X2" s="13">
        <v>0</v>
      </c>
      <c r="Y2" s="13">
        <v>0</v>
      </c>
      <c r="Z2" s="13">
        <v>0</v>
      </c>
      <c r="AA2" s="13">
        <v>0</v>
      </c>
      <c r="AB2" s="13">
        <v>0</v>
      </c>
      <c r="AC2" s="13">
        <v>1</v>
      </c>
      <c r="AE2" s="133">
        <v>0</v>
      </c>
      <c r="AF2" s="56">
        <f>SUM(R2:AD2)</f>
        <v>13</v>
      </c>
    </row>
    <row r="3" spans="1:32" ht="9.9" customHeight="1" x14ac:dyDescent="0.15">
      <c r="A3" s="49">
        <v>14211321131</v>
      </c>
      <c r="B3" s="50" t="s">
        <v>1140</v>
      </c>
      <c r="C3" s="12">
        <v>3</v>
      </c>
      <c r="D3" s="13">
        <v>1</v>
      </c>
      <c r="E3" s="13">
        <v>0</v>
      </c>
      <c r="F3" s="13">
        <v>0</v>
      </c>
      <c r="G3" s="13">
        <v>0</v>
      </c>
      <c r="H3" s="13">
        <v>0</v>
      </c>
      <c r="I3" s="13">
        <v>0</v>
      </c>
      <c r="J3" s="13">
        <v>0</v>
      </c>
      <c r="K3" s="12">
        <f t="shared" si="0"/>
        <v>4</v>
      </c>
      <c r="L3" s="13">
        <v>0</v>
      </c>
      <c r="M3" s="13">
        <v>0</v>
      </c>
      <c r="N3" s="13">
        <v>0</v>
      </c>
      <c r="O3" s="13">
        <v>0</v>
      </c>
      <c r="P3" s="13">
        <v>0</v>
      </c>
      <c r="Q3" s="13">
        <v>0</v>
      </c>
      <c r="R3" s="12">
        <f>K3+L3+M3+N3+O3+P3</f>
        <v>4</v>
      </c>
      <c r="S3" s="13">
        <v>1</v>
      </c>
      <c r="T3" s="13">
        <v>0</v>
      </c>
      <c r="U3" s="13">
        <v>0</v>
      </c>
      <c r="V3" s="13">
        <v>0</v>
      </c>
      <c r="W3" s="13">
        <v>0</v>
      </c>
      <c r="X3" s="13">
        <v>0</v>
      </c>
      <c r="Y3" s="13">
        <v>0</v>
      </c>
      <c r="Z3" s="13">
        <v>0</v>
      </c>
      <c r="AA3" s="13">
        <v>0</v>
      </c>
      <c r="AB3" s="13">
        <v>0</v>
      </c>
      <c r="AC3" s="13">
        <v>1</v>
      </c>
      <c r="AE3" s="133">
        <v>0</v>
      </c>
      <c r="AF3" s="56">
        <f t="shared" ref="AF3:AF51" si="1">SUM(R3:AD3)</f>
        <v>6</v>
      </c>
    </row>
    <row r="4" spans="1:32" ht="9.9" customHeight="1" x14ac:dyDescent="0.15">
      <c r="A4" s="51">
        <v>14211510205</v>
      </c>
      <c r="B4" s="50" t="s">
        <v>1141</v>
      </c>
      <c r="C4" s="12">
        <v>2</v>
      </c>
      <c r="D4" s="13">
        <v>1</v>
      </c>
      <c r="E4" s="13">
        <v>0</v>
      </c>
      <c r="F4" s="13">
        <v>0</v>
      </c>
      <c r="G4" s="13">
        <v>0</v>
      </c>
      <c r="H4" s="13">
        <v>0</v>
      </c>
      <c r="I4" s="13">
        <v>0</v>
      </c>
      <c r="J4" s="13">
        <v>0</v>
      </c>
      <c r="K4" s="12">
        <f t="shared" si="0"/>
        <v>3</v>
      </c>
      <c r="L4" s="13">
        <v>0</v>
      </c>
      <c r="M4" s="13">
        <v>0</v>
      </c>
      <c r="N4" s="13">
        <v>0</v>
      </c>
      <c r="O4" s="13">
        <v>0</v>
      </c>
      <c r="P4" s="13">
        <v>0</v>
      </c>
      <c r="Q4" s="13">
        <v>0</v>
      </c>
      <c r="R4" s="12">
        <f>K4+L4+M4+N4+O4+P4</f>
        <v>3</v>
      </c>
      <c r="S4" s="13">
        <v>1</v>
      </c>
      <c r="T4" s="13">
        <v>1</v>
      </c>
      <c r="U4" s="13">
        <v>1</v>
      </c>
      <c r="V4" s="13">
        <v>1</v>
      </c>
      <c r="W4" s="13">
        <v>0</v>
      </c>
      <c r="X4" s="13">
        <v>1</v>
      </c>
      <c r="Y4" s="13">
        <v>1</v>
      </c>
      <c r="Z4" s="13">
        <v>0</v>
      </c>
      <c r="AA4" s="13">
        <v>0</v>
      </c>
      <c r="AB4" s="13">
        <v>1</v>
      </c>
      <c r="AC4" s="13">
        <v>1</v>
      </c>
      <c r="AE4" s="133">
        <v>0</v>
      </c>
      <c r="AF4" s="56">
        <f t="shared" si="1"/>
        <v>11</v>
      </c>
    </row>
    <row r="5" spans="1:32" ht="9.9" customHeight="1" x14ac:dyDescent="0.15">
      <c r="A5" s="51">
        <v>14211510214</v>
      </c>
      <c r="B5" s="50" t="s">
        <v>1142</v>
      </c>
      <c r="C5" s="12">
        <v>3</v>
      </c>
      <c r="D5" s="13">
        <v>1</v>
      </c>
      <c r="E5" s="13">
        <v>0</v>
      </c>
      <c r="F5" s="13">
        <v>0</v>
      </c>
      <c r="G5" s="13">
        <v>0</v>
      </c>
      <c r="H5" s="13">
        <v>1</v>
      </c>
      <c r="I5" s="13">
        <v>0</v>
      </c>
      <c r="J5" s="13">
        <v>0</v>
      </c>
      <c r="K5" s="12">
        <f t="shared" si="0"/>
        <v>5</v>
      </c>
      <c r="L5" s="13">
        <v>0</v>
      </c>
      <c r="M5" s="13">
        <v>0</v>
      </c>
      <c r="N5" s="13">
        <v>0</v>
      </c>
      <c r="O5" s="13">
        <v>0</v>
      </c>
      <c r="P5" s="13">
        <v>0</v>
      </c>
      <c r="Q5" s="13">
        <v>0</v>
      </c>
      <c r="R5" s="12">
        <f>K5+L5+M5+N5+O5+P5</f>
        <v>5</v>
      </c>
      <c r="S5" s="13">
        <v>0</v>
      </c>
      <c r="T5" s="13">
        <v>0</v>
      </c>
      <c r="U5" s="13">
        <v>0</v>
      </c>
      <c r="V5" s="13">
        <v>0</v>
      </c>
      <c r="W5" s="13">
        <v>0</v>
      </c>
      <c r="X5" s="13">
        <v>0</v>
      </c>
      <c r="Y5" s="13">
        <v>0</v>
      </c>
      <c r="Z5" s="13">
        <v>0</v>
      </c>
      <c r="AA5" s="13">
        <v>0</v>
      </c>
      <c r="AB5" s="13">
        <v>0</v>
      </c>
      <c r="AC5" s="13">
        <v>1</v>
      </c>
      <c r="AE5" s="133">
        <v>0</v>
      </c>
      <c r="AF5" s="56">
        <f t="shared" si="1"/>
        <v>6</v>
      </c>
    </row>
    <row r="6" spans="1:32" ht="9" customHeight="1" x14ac:dyDescent="0.15">
      <c r="A6" s="51">
        <v>14211510215</v>
      </c>
      <c r="B6" s="50" t="s">
        <v>1143</v>
      </c>
      <c r="C6" s="12">
        <v>4</v>
      </c>
      <c r="D6" s="13">
        <v>0</v>
      </c>
      <c r="E6" s="13">
        <v>0</v>
      </c>
      <c r="F6" s="13">
        <v>0</v>
      </c>
      <c r="G6" s="13">
        <v>1</v>
      </c>
      <c r="H6" s="13">
        <v>0</v>
      </c>
      <c r="I6" s="13">
        <v>0</v>
      </c>
      <c r="J6" s="13">
        <v>0</v>
      </c>
      <c r="K6" s="12">
        <f t="shared" si="0"/>
        <v>5</v>
      </c>
      <c r="L6" s="13">
        <v>0</v>
      </c>
      <c r="M6" s="13">
        <v>0</v>
      </c>
      <c r="N6" s="13">
        <v>1</v>
      </c>
      <c r="O6" s="13">
        <v>0</v>
      </c>
      <c r="P6" s="13">
        <v>0</v>
      </c>
      <c r="Q6" s="13">
        <v>1</v>
      </c>
      <c r="R6" s="12">
        <v>7</v>
      </c>
      <c r="S6" s="13">
        <v>1</v>
      </c>
      <c r="T6" s="13">
        <v>0</v>
      </c>
      <c r="U6" s="13">
        <v>0</v>
      </c>
      <c r="V6" s="13">
        <v>1</v>
      </c>
      <c r="W6" s="13">
        <v>0</v>
      </c>
      <c r="X6" s="13">
        <v>1</v>
      </c>
      <c r="Y6" s="13">
        <v>0</v>
      </c>
      <c r="Z6" s="13">
        <v>0</v>
      </c>
      <c r="AA6" s="13">
        <v>0</v>
      </c>
      <c r="AB6" s="13">
        <v>0</v>
      </c>
      <c r="AC6" s="13">
        <v>1</v>
      </c>
      <c r="AE6" s="133">
        <v>0</v>
      </c>
      <c r="AF6" s="56">
        <f t="shared" si="1"/>
        <v>11</v>
      </c>
    </row>
    <row r="7" spans="1:32" ht="10.050000000000001" customHeight="1" x14ac:dyDescent="0.15">
      <c r="A7" s="52">
        <v>14211530101</v>
      </c>
      <c r="B7" s="50" t="s">
        <v>1144</v>
      </c>
      <c r="C7" s="12">
        <v>5</v>
      </c>
      <c r="D7" s="13">
        <v>1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2">
        <f t="shared" si="0"/>
        <v>6</v>
      </c>
      <c r="L7" s="13">
        <v>0</v>
      </c>
      <c r="M7" s="13">
        <v>0</v>
      </c>
      <c r="N7" s="13">
        <v>0</v>
      </c>
      <c r="O7" s="13">
        <v>0</v>
      </c>
      <c r="P7" s="13">
        <v>0</v>
      </c>
      <c r="Q7" s="13">
        <v>0</v>
      </c>
      <c r="R7" s="12">
        <f t="shared" ref="R7:R22" si="2">K7+L7+M7+N7+O7+P7</f>
        <v>6</v>
      </c>
      <c r="S7" s="13">
        <v>1</v>
      </c>
      <c r="T7" s="13">
        <v>1</v>
      </c>
      <c r="U7" s="13">
        <v>1</v>
      </c>
      <c r="V7" s="13">
        <v>1</v>
      </c>
      <c r="W7" s="13">
        <v>0</v>
      </c>
      <c r="X7" s="13">
        <v>0</v>
      </c>
      <c r="Y7" s="13">
        <v>1</v>
      </c>
      <c r="Z7" s="13">
        <v>0</v>
      </c>
      <c r="AA7" s="13">
        <v>0</v>
      </c>
      <c r="AB7" s="13">
        <v>0</v>
      </c>
      <c r="AC7" s="13">
        <v>1</v>
      </c>
      <c r="AE7" s="133">
        <v>0</v>
      </c>
      <c r="AF7" s="56">
        <f t="shared" si="1"/>
        <v>12</v>
      </c>
    </row>
    <row r="8" spans="1:32" ht="9.9" customHeight="1" x14ac:dyDescent="0.15">
      <c r="A8" s="52">
        <v>14211530102</v>
      </c>
      <c r="B8" s="50" t="s">
        <v>1145</v>
      </c>
      <c r="C8" s="12">
        <v>5</v>
      </c>
      <c r="D8" s="13">
        <v>1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3">
        <v>1</v>
      </c>
      <c r="K8" s="12">
        <f t="shared" si="0"/>
        <v>7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13">
        <v>0</v>
      </c>
      <c r="R8" s="12">
        <f t="shared" si="2"/>
        <v>7</v>
      </c>
      <c r="S8" s="13">
        <v>0</v>
      </c>
      <c r="T8" s="13">
        <v>0</v>
      </c>
      <c r="U8" s="13">
        <v>0</v>
      </c>
      <c r="V8" s="13">
        <v>0</v>
      </c>
      <c r="W8" s="13">
        <v>0</v>
      </c>
      <c r="X8" s="13">
        <v>0</v>
      </c>
      <c r="Y8" s="13">
        <v>0</v>
      </c>
      <c r="Z8" s="13">
        <v>0</v>
      </c>
      <c r="AA8" s="13">
        <v>0</v>
      </c>
      <c r="AB8" s="13">
        <v>0</v>
      </c>
      <c r="AC8" s="13">
        <v>0</v>
      </c>
      <c r="AE8" s="133">
        <v>0</v>
      </c>
      <c r="AF8" s="56">
        <f t="shared" si="1"/>
        <v>7</v>
      </c>
    </row>
    <row r="9" spans="1:32" ht="9.9" customHeight="1" x14ac:dyDescent="0.15">
      <c r="A9" s="52">
        <v>14211530103</v>
      </c>
      <c r="B9" s="50" t="s">
        <v>1146</v>
      </c>
      <c r="C9" s="12">
        <v>4</v>
      </c>
      <c r="D9" s="13">
        <v>1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2">
        <f t="shared" si="0"/>
        <v>5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2">
        <f t="shared" si="2"/>
        <v>5</v>
      </c>
      <c r="S9" s="13">
        <v>0</v>
      </c>
      <c r="T9" s="13">
        <v>0</v>
      </c>
      <c r="U9" s="13">
        <v>0</v>
      </c>
      <c r="V9" s="13">
        <v>0</v>
      </c>
      <c r="W9" s="13">
        <v>0</v>
      </c>
      <c r="X9" s="13">
        <v>0</v>
      </c>
      <c r="Y9" s="13">
        <v>0</v>
      </c>
      <c r="Z9" s="13">
        <v>0</v>
      </c>
      <c r="AA9" s="13">
        <v>0</v>
      </c>
      <c r="AB9" s="13">
        <v>0</v>
      </c>
      <c r="AC9" s="13">
        <v>1</v>
      </c>
      <c r="AE9" s="133">
        <v>0</v>
      </c>
      <c r="AF9" s="56">
        <f t="shared" si="1"/>
        <v>6</v>
      </c>
    </row>
    <row r="10" spans="1:32" ht="9.9" customHeight="1" x14ac:dyDescent="0.15">
      <c r="A10" s="52">
        <v>14211530104</v>
      </c>
      <c r="B10" s="50" t="s">
        <v>1147</v>
      </c>
      <c r="C10" s="12">
        <v>5</v>
      </c>
      <c r="D10" s="13">
        <v>1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2">
        <f t="shared" si="0"/>
        <v>6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  <c r="R10" s="12">
        <f t="shared" si="2"/>
        <v>6</v>
      </c>
      <c r="S10" s="13">
        <v>1</v>
      </c>
      <c r="T10" s="13">
        <v>0</v>
      </c>
      <c r="U10" s="13">
        <v>1</v>
      </c>
      <c r="V10" s="13">
        <v>1</v>
      </c>
      <c r="W10" s="13">
        <v>0</v>
      </c>
      <c r="X10" s="13">
        <v>0</v>
      </c>
      <c r="Y10" s="13">
        <v>0</v>
      </c>
      <c r="Z10" s="13">
        <v>0</v>
      </c>
      <c r="AA10" s="13">
        <v>0</v>
      </c>
      <c r="AB10" s="13">
        <v>0</v>
      </c>
      <c r="AC10" s="13">
        <v>1</v>
      </c>
      <c r="AD10" s="13">
        <v>1</v>
      </c>
      <c r="AE10" s="133">
        <v>0</v>
      </c>
      <c r="AF10" s="56">
        <f t="shared" si="1"/>
        <v>11</v>
      </c>
    </row>
    <row r="11" spans="1:32" ht="9.9" customHeight="1" x14ac:dyDescent="0.15">
      <c r="A11" s="52">
        <v>14211530105</v>
      </c>
      <c r="B11" s="50" t="s">
        <v>1148</v>
      </c>
      <c r="C11" s="12">
        <v>5</v>
      </c>
      <c r="D11" s="13">
        <v>1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2">
        <f t="shared" si="0"/>
        <v>6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0</v>
      </c>
      <c r="R11" s="12">
        <f t="shared" si="2"/>
        <v>6</v>
      </c>
      <c r="S11" s="13">
        <v>0</v>
      </c>
      <c r="T11" s="13">
        <v>1</v>
      </c>
      <c r="U11" s="13">
        <v>0</v>
      </c>
      <c r="V11" s="13">
        <v>1</v>
      </c>
      <c r="W11" s="13">
        <v>0</v>
      </c>
      <c r="X11" s="13">
        <v>0</v>
      </c>
      <c r="Y11" s="13">
        <v>0</v>
      </c>
      <c r="Z11" s="13">
        <v>0</v>
      </c>
      <c r="AA11" s="13">
        <v>0</v>
      </c>
      <c r="AB11" s="13">
        <v>0</v>
      </c>
      <c r="AC11" s="13">
        <v>0</v>
      </c>
      <c r="AE11" s="133">
        <v>0</v>
      </c>
      <c r="AF11" s="56">
        <f t="shared" si="1"/>
        <v>8</v>
      </c>
    </row>
    <row r="12" spans="1:32" ht="9.9" customHeight="1" x14ac:dyDescent="0.15">
      <c r="A12" s="52">
        <v>14211530106</v>
      </c>
      <c r="B12" s="50" t="s">
        <v>1149</v>
      </c>
      <c r="C12" s="12">
        <v>5</v>
      </c>
      <c r="D12" s="13">
        <v>1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2">
        <f t="shared" si="0"/>
        <v>6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13">
        <v>0</v>
      </c>
      <c r="R12" s="12">
        <f t="shared" si="2"/>
        <v>6</v>
      </c>
      <c r="S12" s="13">
        <v>0</v>
      </c>
      <c r="T12" s="13">
        <v>0</v>
      </c>
      <c r="U12" s="13">
        <v>0</v>
      </c>
      <c r="V12" s="13">
        <v>0</v>
      </c>
      <c r="W12" s="13">
        <v>0</v>
      </c>
      <c r="X12" s="13">
        <v>0</v>
      </c>
      <c r="Y12" s="13">
        <v>0</v>
      </c>
      <c r="Z12" s="13">
        <v>0</v>
      </c>
      <c r="AA12" s="13">
        <v>0</v>
      </c>
      <c r="AB12" s="13">
        <v>0</v>
      </c>
      <c r="AC12" s="13">
        <v>0</v>
      </c>
      <c r="AE12" s="133">
        <v>0</v>
      </c>
      <c r="AF12" s="56">
        <f t="shared" si="1"/>
        <v>6</v>
      </c>
    </row>
    <row r="13" spans="1:32" ht="9.9" customHeight="1" x14ac:dyDescent="0.15">
      <c r="A13" s="52">
        <v>14211530107</v>
      </c>
      <c r="B13" s="50" t="s">
        <v>1150</v>
      </c>
      <c r="C13" s="12">
        <v>5</v>
      </c>
      <c r="D13" s="13">
        <v>1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2">
        <f t="shared" si="0"/>
        <v>6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13">
        <v>0</v>
      </c>
      <c r="R13" s="12">
        <f t="shared" si="2"/>
        <v>6</v>
      </c>
      <c r="S13" s="13">
        <v>0</v>
      </c>
      <c r="T13" s="13">
        <v>0</v>
      </c>
      <c r="U13" s="13">
        <v>0</v>
      </c>
      <c r="V13" s="13">
        <v>0</v>
      </c>
      <c r="W13" s="13">
        <v>0</v>
      </c>
      <c r="X13" s="13">
        <v>0</v>
      </c>
      <c r="Y13" s="13">
        <v>0</v>
      </c>
      <c r="Z13" s="13">
        <v>0</v>
      </c>
      <c r="AA13" s="13">
        <v>0</v>
      </c>
      <c r="AB13" s="13">
        <v>0</v>
      </c>
      <c r="AC13" s="13">
        <v>0</v>
      </c>
      <c r="AE13" s="133">
        <v>0</v>
      </c>
      <c r="AF13" s="56">
        <f t="shared" si="1"/>
        <v>6</v>
      </c>
    </row>
    <row r="14" spans="1:32" ht="9.9" customHeight="1" x14ac:dyDescent="0.15">
      <c r="A14" s="52">
        <v>14211530108</v>
      </c>
      <c r="B14" s="50" t="s">
        <v>1151</v>
      </c>
      <c r="C14" s="12">
        <v>4</v>
      </c>
      <c r="D14" s="13">
        <v>1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2">
        <f t="shared" si="0"/>
        <v>5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13">
        <v>0</v>
      </c>
      <c r="R14" s="12">
        <f t="shared" si="2"/>
        <v>5</v>
      </c>
      <c r="S14" s="13">
        <v>0</v>
      </c>
      <c r="T14" s="13">
        <v>0</v>
      </c>
      <c r="U14" s="13">
        <v>0</v>
      </c>
      <c r="V14" s="13">
        <v>0</v>
      </c>
      <c r="W14" s="13">
        <v>0</v>
      </c>
      <c r="X14" s="13">
        <v>0</v>
      </c>
      <c r="Y14" s="13">
        <v>0</v>
      </c>
      <c r="Z14" s="13">
        <v>0</v>
      </c>
      <c r="AA14" s="13">
        <v>0</v>
      </c>
      <c r="AB14" s="13">
        <v>0</v>
      </c>
      <c r="AC14" s="13">
        <v>0</v>
      </c>
      <c r="AE14" s="133">
        <v>0</v>
      </c>
      <c r="AF14" s="56">
        <f t="shared" si="1"/>
        <v>5</v>
      </c>
    </row>
    <row r="15" spans="1:32" ht="9.9" customHeight="1" x14ac:dyDescent="0.15">
      <c r="A15" s="52">
        <v>14211530109</v>
      </c>
      <c r="B15" s="50" t="s">
        <v>1152</v>
      </c>
      <c r="C15" s="12">
        <v>4</v>
      </c>
      <c r="D15" s="13">
        <v>1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2">
        <f t="shared" si="0"/>
        <v>5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2">
        <f t="shared" si="2"/>
        <v>5</v>
      </c>
      <c r="S15" s="13">
        <v>0</v>
      </c>
      <c r="T15" s="13">
        <v>0</v>
      </c>
      <c r="U15" s="13">
        <v>0</v>
      </c>
      <c r="V15" s="13">
        <v>0</v>
      </c>
      <c r="W15" s="13">
        <v>0</v>
      </c>
      <c r="X15" s="13">
        <v>0</v>
      </c>
      <c r="Y15" s="13">
        <v>0</v>
      </c>
      <c r="Z15" s="13">
        <v>0</v>
      </c>
      <c r="AA15" s="13">
        <v>0</v>
      </c>
      <c r="AB15" s="13">
        <v>0</v>
      </c>
      <c r="AC15" s="13">
        <v>0</v>
      </c>
      <c r="AE15" s="133">
        <v>0</v>
      </c>
      <c r="AF15" s="56">
        <f t="shared" si="1"/>
        <v>5</v>
      </c>
    </row>
    <row r="16" spans="1:32" ht="9.9" customHeight="1" x14ac:dyDescent="0.15">
      <c r="A16" s="52">
        <v>14211530110</v>
      </c>
      <c r="B16" s="50" t="s">
        <v>1153</v>
      </c>
      <c r="C16" s="12">
        <v>5</v>
      </c>
      <c r="D16" s="13">
        <v>1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2">
        <f t="shared" si="0"/>
        <v>6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2">
        <f t="shared" si="2"/>
        <v>6</v>
      </c>
      <c r="S16" s="13">
        <v>0</v>
      </c>
      <c r="T16" s="13">
        <v>0</v>
      </c>
      <c r="U16" s="13">
        <v>0</v>
      </c>
      <c r="V16" s="13">
        <v>0</v>
      </c>
      <c r="W16" s="13">
        <v>0</v>
      </c>
      <c r="X16" s="13">
        <v>0</v>
      </c>
      <c r="Y16" s="13">
        <v>0</v>
      </c>
      <c r="Z16" s="13">
        <v>0</v>
      </c>
      <c r="AA16" s="13">
        <v>0</v>
      </c>
      <c r="AB16" s="13">
        <v>0</v>
      </c>
      <c r="AC16" s="13">
        <v>0</v>
      </c>
      <c r="AE16" s="133">
        <v>0</v>
      </c>
      <c r="AF16" s="56">
        <f t="shared" si="1"/>
        <v>6</v>
      </c>
    </row>
    <row r="17" spans="1:32" ht="9.9" customHeight="1" x14ac:dyDescent="0.15">
      <c r="A17" s="52">
        <v>14211530111</v>
      </c>
      <c r="B17" s="50" t="s">
        <v>1154</v>
      </c>
      <c r="C17" s="12">
        <v>4</v>
      </c>
      <c r="D17" s="13">
        <v>1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2">
        <f t="shared" si="0"/>
        <v>5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  <c r="Q17" s="13">
        <v>0</v>
      </c>
      <c r="R17" s="12">
        <f t="shared" si="2"/>
        <v>5</v>
      </c>
      <c r="S17" s="13">
        <v>0</v>
      </c>
      <c r="T17" s="13">
        <v>1</v>
      </c>
      <c r="U17" s="13">
        <v>1</v>
      </c>
      <c r="V17" s="13">
        <v>1</v>
      </c>
      <c r="W17" s="13">
        <v>0</v>
      </c>
      <c r="X17" s="13">
        <v>0</v>
      </c>
      <c r="Y17" s="13">
        <v>1</v>
      </c>
      <c r="Z17" s="13">
        <v>1</v>
      </c>
      <c r="AA17" s="13">
        <v>1</v>
      </c>
      <c r="AB17" s="13">
        <v>0</v>
      </c>
      <c r="AC17" s="13">
        <v>1</v>
      </c>
      <c r="AE17" s="133">
        <v>0</v>
      </c>
      <c r="AF17" s="56">
        <f t="shared" si="1"/>
        <v>12</v>
      </c>
    </row>
    <row r="18" spans="1:32" ht="9.9" customHeight="1" x14ac:dyDescent="0.15">
      <c r="A18" s="52">
        <v>14211530112</v>
      </c>
      <c r="B18" s="50" t="s">
        <v>1155</v>
      </c>
      <c r="C18" s="12">
        <v>4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2">
        <f t="shared" si="0"/>
        <v>5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2">
        <f t="shared" si="2"/>
        <v>5</v>
      </c>
      <c r="S18" s="13">
        <v>0</v>
      </c>
      <c r="T18" s="13">
        <v>0</v>
      </c>
      <c r="U18" s="13">
        <v>0</v>
      </c>
      <c r="V18" s="13">
        <v>0</v>
      </c>
      <c r="W18" s="13">
        <v>0</v>
      </c>
      <c r="X18" s="13">
        <v>0</v>
      </c>
      <c r="Y18" s="13">
        <v>0</v>
      </c>
      <c r="Z18" s="13">
        <v>0</v>
      </c>
      <c r="AA18" s="13">
        <v>0</v>
      </c>
      <c r="AB18" s="13">
        <v>0</v>
      </c>
      <c r="AC18" s="13">
        <v>0</v>
      </c>
      <c r="AE18" s="133">
        <v>0</v>
      </c>
      <c r="AF18" s="56">
        <f t="shared" si="1"/>
        <v>5</v>
      </c>
    </row>
    <row r="19" spans="1:32" ht="9.9" customHeight="1" x14ac:dyDescent="0.15">
      <c r="A19" s="52">
        <v>14211530113</v>
      </c>
      <c r="B19" s="50" t="s">
        <v>1156</v>
      </c>
      <c r="C19" s="12">
        <v>6</v>
      </c>
      <c r="D19" s="13">
        <v>1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1</v>
      </c>
      <c r="K19" s="12">
        <f t="shared" si="0"/>
        <v>8</v>
      </c>
      <c r="L19" s="13">
        <v>0</v>
      </c>
      <c r="M19" s="13">
        <v>0</v>
      </c>
      <c r="N19" s="13">
        <v>0</v>
      </c>
      <c r="O19" s="13">
        <v>0</v>
      </c>
      <c r="P19" s="13">
        <v>0</v>
      </c>
      <c r="Q19" s="13">
        <v>0</v>
      </c>
      <c r="R19" s="12">
        <f t="shared" si="2"/>
        <v>8</v>
      </c>
      <c r="S19" s="13">
        <v>1</v>
      </c>
      <c r="T19" s="13">
        <v>0</v>
      </c>
      <c r="U19" s="13">
        <v>0</v>
      </c>
      <c r="V19" s="13">
        <v>0</v>
      </c>
      <c r="W19" s="13">
        <v>0</v>
      </c>
      <c r="X19" s="13">
        <v>1</v>
      </c>
      <c r="Y19" s="13">
        <v>1</v>
      </c>
      <c r="Z19" s="13">
        <v>0</v>
      </c>
      <c r="AA19" s="13">
        <v>0</v>
      </c>
      <c r="AB19" s="13">
        <v>1</v>
      </c>
      <c r="AC19" s="13">
        <v>1</v>
      </c>
      <c r="AE19" s="133">
        <v>0</v>
      </c>
      <c r="AF19" s="56">
        <f t="shared" si="1"/>
        <v>13</v>
      </c>
    </row>
    <row r="20" spans="1:32" ht="9.9" customHeight="1" x14ac:dyDescent="0.15">
      <c r="A20" s="52">
        <v>14211530114</v>
      </c>
      <c r="B20" s="50" t="s">
        <v>1157</v>
      </c>
      <c r="C20" s="12">
        <v>5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2">
        <f t="shared" si="0"/>
        <v>5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13">
        <v>0</v>
      </c>
      <c r="R20" s="12">
        <f t="shared" si="2"/>
        <v>5</v>
      </c>
      <c r="S20" s="13">
        <v>0</v>
      </c>
      <c r="T20" s="13">
        <v>0</v>
      </c>
      <c r="U20" s="13">
        <v>0</v>
      </c>
      <c r="V20" s="13">
        <v>0</v>
      </c>
      <c r="W20" s="13">
        <v>0</v>
      </c>
      <c r="X20" s="13">
        <v>0</v>
      </c>
      <c r="Y20" s="13">
        <v>0</v>
      </c>
      <c r="Z20" s="13">
        <v>0</v>
      </c>
      <c r="AA20" s="13">
        <v>0</v>
      </c>
      <c r="AB20" s="13">
        <v>0</v>
      </c>
      <c r="AC20" s="13">
        <v>1</v>
      </c>
      <c r="AE20" s="133">
        <v>0</v>
      </c>
      <c r="AF20" s="56">
        <f t="shared" si="1"/>
        <v>6</v>
      </c>
    </row>
    <row r="21" spans="1:32" ht="9.9" customHeight="1" x14ac:dyDescent="0.15">
      <c r="A21" s="52">
        <v>14211530115</v>
      </c>
      <c r="B21" s="50" t="s">
        <v>1158</v>
      </c>
      <c r="C21" s="12">
        <v>5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1</v>
      </c>
      <c r="J21" s="13">
        <v>1</v>
      </c>
      <c r="K21" s="12">
        <f t="shared" si="0"/>
        <v>7</v>
      </c>
      <c r="L21" s="13">
        <v>0</v>
      </c>
      <c r="M21" s="13">
        <v>1</v>
      </c>
      <c r="N21" s="13">
        <v>1</v>
      </c>
      <c r="O21" s="13">
        <v>0</v>
      </c>
      <c r="P21" s="13">
        <v>1</v>
      </c>
      <c r="Q21" s="13">
        <v>0</v>
      </c>
      <c r="R21" s="12">
        <f t="shared" si="2"/>
        <v>10</v>
      </c>
      <c r="S21" s="13">
        <v>0</v>
      </c>
      <c r="T21" s="13">
        <v>0</v>
      </c>
      <c r="U21" s="13">
        <v>0</v>
      </c>
      <c r="V21" s="13">
        <v>1</v>
      </c>
      <c r="W21" s="13">
        <v>0</v>
      </c>
      <c r="X21" s="13">
        <v>0</v>
      </c>
      <c r="Y21" s="13">
        <v>0</v>
      </c>
      <c r="Z21" s="13">
        <v>0</v>
      </c>
      <c r="AA21" s="13">
        <v>0</v>
      </c>
      <c r="AB21" s="13">
        <v>0</v>
      </c>
      <c r="AC21" s="13">
        <v>0</v>
      </c>
      <c r="AE21" s="133">
        <v>0</v>
      </c>
      <c r="AF21" s="56">
        <f t="shared" si="1"/>
        <v>11</v>
      </c>
    </row>
    <row r="22" spans="1:32" ht="9.9" customHeight="1" x14ac:dyDescent="0.15">
      <c r="A22" s="52">
        <v>14211530116</v>
      </c>
      <c r="B22" s="50" t="s">
        <v>1159</v>
      </c>
      <c r="C22" s="12">
        <v>4</v>
      </c>
      <c r="D22" s="13">
        <v>1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2">
        <f t="shared" si="0"/>
        <v>5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13">
        <v>0</v>
      </c>
      <c r="R22" s="12">
        <f t="shared" si="2"/>
        <v>5</v>
      </c>
      <c r="S22" s="13">
        <v>0</v>
      </c>
      <c r="T22" s="13">
        <v>0</v>
      </c>
      <c r="U22" s="13">
        <v>0</v>
      </c>
      <c r="V22" s="13">
        <v>0</v>
      </c>
      <c r="W22" s="13">
        <v>0</v>
      </c>
      <c r="X22" s="13">
        <v>0</v>
      </c>
      <c r="Y22" s="13">
        <v>0</v>
      </c>
      <c r="Z22" s="13">
        <v>0</v>
      </c>
      <c r="AA22" s="13">
        <v>0</v>
      </c>
      <c r="AB22" s="13">
        <v>0</v>
      </c>
      <c r="AC22" s="13">
        <v>1</v>
      </c>
      <c r="AE22" s="133">
        <v>0</v>
      </c>
      <c r="AF22" s="56">
        <f t="shared" si="1"/>
        <v>6</v>
      </c>
    </row>
    <row r="23" spans="1:32" ht="8.4" customHeight="1" x14ac:dyDescent="0.15">
      <c r="A23" s="52">
        <v>14211530117</v>
      </c>
      <c r="B23" s="50" t="s">
        <v>1160</v>
      </c>
      <c r="C23" s="12">
        <v>6</v>
      </c>
      <c r="D23" s="13">
        <v>1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2">
        <f t="shared" si="0"/>
        <v>7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  <c r="Q23" s="13">
        <v>1</v>
      </c>
      <c r="R23" s="12">
        <v>8</v>
      </c>
      <c r="S23" s="13">
        <v>0</v>
      </c>
      <c r="T23" s="13">
        <v>0</v>
      </c>
      <c r="U23" s="13">
        <v>1</v>
      </c>
      <c r="V23" s="13">
        <v>0</v>
      </c>
      <c r="W23" s="13">
        <v>0</v>
      </c>
      <c r="X23" s="13">
        <v>0</v>
      </c>
      <c r="Y23" s="13">
        <v>0</v>
      </c>
      <c r="Z23" s="13">
        <v>0</v>
      </c>
      <c r="AA23" s="13">
        <v>1</v>
      </c>
      <c r="AB23" s="13">
        <v>0</v>
      </c>
      <c r="AC23" s="13">
        <v>1</v>
      </c>
      <c r="AD23" s="13">
        <v>1</v>
      </c>
      <c r="AE23" s="133">
        <v>0</v>
      </c>
      <c r="AF23" s="56">
        <f t="shared" si="1"/>
        <v>12</v>
      </c>
    </row>
    <row r="24" spans="1:32" ht="10.050000000000001" customHeight="1" x14ac:dyDescent="0.15">
      <c r="A24" s="52">
        <v>14211530118</v>
      </c>
      <c r="B24" s="50" t="s">
        <v>1161</v>
      </c>
      <c r="C24" s="12">
        <v>6</v>
      </c>
      <c r="D24" s="13">
        <v>1</v>
      </c>
      <c r="E24" s="13">
        <v>0</v>
      </c>
      <c r="F24" s="13">
        <v>1</v>
      </c>
      <c r="G24" s="13">
        <v>1</v>
      </c>
      <c r="H24" s="13">
        <v>0</v>
      </c>
      <c r="I24" s="13">
        <v>1</v>
      </c>
      <c r="J24" s="13">
        <v>0</v>
      </c>
      <c r="K24" s="12">
        <f t="shared" si="0"/>
        <v>10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13">
        <v>0</v>
      </c>
      <c r="R24" s="12">
        <f>K24+L24+M24+N24+O24+P24</f>
        <v>10</v>
      </c>
      <c r="S24" s="13">
        <v>0</v>
      </c>
      <c r="T24" s="13">
        <v>0</v>
      </c>
      <c r="U24" s="13">
        <v>0</v>
      </c>
      <c r="V24" s="13">
        <v>0</v>
      </c>
      <c r="W24" s="13">
        <v>0</v>
      </c>
      <c r="X24" s="13">
        <v>0</v>
      </c>
      <c r="Y24" s="13">
        <v>0</v>
      </c>
      <c r="Z24" s="13">
        <v>0</v>
      </c>
      <c r="AA24" s="13">
        <v>0</v>
      </c>
      <c r="AB24" s="13">
        <v>0</v>
      </c>
      <c r="AC24" s="13">
        <v>1</v>
      </c>
      <c r="AE24" s="133">
        <v>0</v>
      </c>
      <c r="AF24" s="56">
        <f t="shared" si="1"/>
        <v>11</v>
      </c>
    </row>
    <row r="25" spans="1:32" ht="9.9" customHeight="1" x14ac:dyDescent="0.15">
      <c r="A25" s="52">
        <v>14211530119</v>
      </c>
      <c r="B25" s="50" t="s">
        <v>1162</v>
      </c>
      <c r="C25" s="12">
        <v>5</v>
      </c>
      <c r="D25" s="13">
        <v>1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2">
        <f t="shared" si="0"/>
        <v>6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</v>
      </c>
      <c r="R25" s="12">
        <f>K25+L25+M25+N25+O25+P25</f>
        <v>6</v>
      </c>
      <c r="S25" s="13">
        <v>0</v>
      </c>
      <c r="T25" s="13">
        <v>0</v>
      </c>
      <c r="U25" s="13">
        <v>0</v>
      </c>
      <c r="V25" s="13">
        <v>0</v>
      </c>
      <c r="W25" s="13">
        <v>0</v>
      </c>
      <c r="X25" s="13">
        <v>0</v>
      </c>
      <c r="Y25" s="13">
        <v>0</v>
      </c>
      <c r="Z25" s="13">
        <v>0</v>
      </c>
      <c r="AA25" s="13">
        <v>0</v>
      </c>
      <c r="AB25" s="13">
        <v>0</v>
      </c>
      <c r="AC25" s="13">
        <v>1</v>
      </c>
      <c r="AE25" s="133">
        <v>0</v>
      </c>
      <c r="AF25" s="56">
        <f t="shared" si="1"/>
        <v>7</v>
      </c>
    </row>
    <row r="26" spans="1:32" ht="9.9" customHeight="1" x14ac:dyDescent="0.15">
      <c r="A26" s="52">
        <v>14211530120</v>
      </c>
      <c r="B26" s="50" t="s">
        <v>1163</v>
      </c>
      <c r="C26" s="12">
        <v>4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2">
        <f t="shared" si="0"/>
        <v>4</v>
      </c>
      <c r="L26" s="13">
        <v>0</v>
      </c>
      <c r="M26" s="13">
        <v>0</v>
      </c>
      <c r="N26" s="13">
        <v>1</v>
      </c>
      <c r="O26" s="13">
        <v>0</v>
      </c>
      <c r="P26" s="13">
        <v>0</v>
      </c>
      <c r="Q26" s="13">
        <v>0</v>
      </c>
      <c r="R26" s="12">
        <f>K26+L26+M26+N26+O26+P26</f>
        <v>5</v>
      </c>
      <c r="S26" s="13">
        <v>0</v>
      </c>
      <c r="T26" s="13">
        <v>0</v>
      </c>
      <c r="U26" s="13">
        <v>0</v>
      </c>
      <c r="V26" s="13">
        <v>0</v>
      </c>
      <c r="W26" s="13">
        <v>0</v>
      </c>
      <c r="X26" s="13">
        <v>0</v>
      </c>
      <c r="Y26" s="13">
        <v>0</v>
      </c>
      <c r="Z26" s="13">
        <v>0</v>
      </c>
      <c r="AA26" s="13">
        <v>0</v>
      </c>
      <c r="AB26" s="13">
        <v>0</v>
      </c>
      <c r="AC26" s="13">
        <v>1</v>
      </c>
      <c r="AE26" s="133">
        <v>0</v>
      </c>
      <c r="AF26" s="56">
        <f t="shared" si="1"/>
        <v>6</v>
      </c>
    </row>
    <row r="27" spans="1:32" ht="9.9" customHeight="1" x14ac:dyDescent="0.15">
      <c r="A27" s="52">
        <v>14211530121</v>
      </c>
      <c r="B27" s="50" t="s">
        <v>1164</v>
      </c>
      <c r="C27" s="12">
        <v>4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2">
        <f t="shared" si="0"/>
        <v>4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0</v>
      </c>
      <c r="R27" s="12">
        <f>K27+L27+M27+N27+O27+P27</f>
        <v>4</v>
      </c>
      <c r="S27" s="13">
        <v>0</v>
      </c>
      <c r="T27" s="13">
        <v>0</v>
      </c>
      <c r="U27" s="13">
        <v>0</v>
      </c>
      <c r="V27" s="13">
        <v>0</v>
      </c>
      <c r="W27" s="13">
        <v>0</v>
      </c>
      <c r="X27" s="13">
        <v>0</v>
      </c>
      <c r="Y27" s="13">
        <v>1</v>
      </c>
      <c r="Z27" s="13">
        <v>0</v>
      </c>
      <c r="AA27" s="13">
        <v>0</v>
      </c>
      <c r="AB27" s="13">
        <v>0</v>
      </c>
      <c r="AC27" s="13">
        <v>1</v>
      </c>
      <c r="AE27" s="133">
        <v>0</v>
      </c>
      <c r="AF27" s="56">
        <f t="shared" si="1"/>
        <v>6</v>
      </c>
    </row>
    <row r="28" spans="1:32" ht="9.9" customHeight="1" x14ac:dyDescent="0.15">
      <c r="A28" s="52">
        <v>14211530122</v>
      </c>
      <c r="B28" s="50" t="s">
        <v>1165</v>
      </c>
      <c r="C28" s="12">
        <v>5</v>
      </c>
      <c r="D28" s="13">
        <v>1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2">
        <f t="shared" si="0"/>
        <v>6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13">
        <v>1</v>
      </c>
      <c r="R28" s="12">
        <v>7</v>
      </c>
      <c r="S28" s="13">
        <v>0</v>
      </c>
      <c r="T28" s="13">
        <v>1</v>
      </c>
      <c r="U28" s="13">
        <v>1</v>
      </c>
      <c r="V28" s="13">
        <v>0</v>
      </c>
      <c r="W28" s="13">
        <v>0</v>
      </c>
      <c r="X28" s="13">
        <v>0</v>
      </c>
      <c r="Y28" s="13">
        <v>0</v>
      </c>
      <c r="Z28" s="13">
        <v>0</v>
      </c>
      <c r="AA28" s="13">
        <v>0</v>
      </c>
      <c r="AB28" s="13">
        <v>0</v>
      </c>
      <c r="AC28" s="13">
        <v>0</v>
      </c>
      <c r="AE28" s="133">
        <v>0</v>
      </c>
      <c r="AF28" s="56">
        <f t="shared" si="1"/>
        <v>9</v>
      </c>
    </row>
    <row r="29" spans="1:32" ht="9.9" customHeight="1" x14ac:dyDescent="0.15">
      <c r="A29" s="52">
        <v>14211530123</v>
      </c>
      <c r="B29" s="50" t="s">
        <v>1166</v>
      </c>
      <c r="C29" s="12">
        <v>5</v>
      </c>
      <c r="D29" s="13">
        <v>1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2">
        <f t="shared" si="0"/>
        <v>6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1</v>
      </c>
      <c r="R29" s="12">
        <v>7</v>
      </c>
      <c r="S29" s="13">
        <v>0</v>
      </c>
      <c r="T29" s="13">
        <v>0</v>
      </c>
      <c r="U29" s="13">
        <v>0</v>
      </c>
      <c r="V29" s="13">
        <v>0</v>
      </c>
      <c r="W29" s="13">
        <v>0</v>
      </c>
      <c r="X29" s="13">
        <v>0</v>
      </c>
      <c r="Y29" s="13">
        <v>0</v>
      </c>
      <c r="Z29" s="13">
        <v>1</v>
      </c>
      <c r="AA29" s="13">
        <v>0</v>
      </c>
      <c r="AB29" s="13">
        <v>0</v>
      </c>
      <c r="AC29" s="13">
        <v>0</v>
      </c>
      <c r="AE29" s="133">
        <v>0</v>
      </c>
      <c r="AF29" s="56">
        <f t="shared" si="1"/>
        <v>8</v>
      </c>
    </row>
    <row r="30" spans="1:32" ht="9.9" customHeight="1" x14ac:dyDescent="0.15">
      <c r="A30" s="52">
        <v>14211530124</v>
      </c>
      <c r="B30" s="50" t="s">
        <v>1167</v>
      </c>
      <c r="C30" s="12">
        <v>4</v>
      </c>
      <c r="D30" s="13">
        <v>1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2">
        <f t="shared" si="0"/>
        <v>5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2">
        <f>K30+L30+M30+N30+O30+P30</f>
        <v>5</v>
      </c>
      <c r="S30" s="13">
        <v>0</v>
      </c>
      <c r="T30" s="13">
        <v>0</v>
      </c>
      <c r="U30" s="13">
        <v>0</v>
      </c>
      <c r="V30" s="13">
        <v>0</v>
      </c>
      <c r="W30" s="13">
        <v>0</v>
      </c>
      <c r="X30" s="13">
        <v>0</v>
      </c>
      <c r="Y30" s="13">
        <v>0</v>
      </c>
      <c r="Z30" s="13">
        <v>0</v>
      </c>
      <c r="AA30" s="13">
        <v>0</v>
      </c>
      <c r="AB30" s="13">
        <v>0</v>
      </c>
      <c r="AC30" s="13">
        <v>1</v>
      </c>
      <c r="AE30" s="133">
        <v>0</v>
      </c>
      <c r="AF30" s="56">
        <f t="shared" si="1"/>
        <v>6</v>
      </c>
    </row>
    <row r="31" spans="1:32" ht="9.9" customHeight="1" x14ac:dyDescent="0.15">
      <c r="A31" s="52">
        <v>14211530125</v>
      </c>
      <c r="B31" s="50" t="s">
        <v>1168</v>
      </c>
      <c r="C31" s="12">
        <v>3</v>
      </c>
      <c r="D31" s="13">
        <v>1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2">
        <f t="shared" si="0"/>
        <v>4</v>
      </c>
      <c r="L31" s="13">
        <v>0</v>
      </c>
      <c r="M31" s="13">
        <v>1</v>
      </c>
      <c r="N31" s="13">
        <v>1</v>
      </c>
      <c r="O31" s="13">
        <v>0</v>
      </c>
      <c r="P31" s="13">
        <v>0</v>
      </c>
      <c r="Q31" s="13">
        <v>0</v>
      </c>
      <c r="R31" s="12">
        <f>K31+L31+M31+N31+O31+P31</f>
        <v>6</v>
      </c>
      <c r="S31" s="13">
        <v>0</v>
      </c>
      <c r="T31" s="13">
        <v>0</v>
      </c>
      <c r="U31" s="13">
        <v>0</v>
      </c>
      <c r="V31" s="13">
        <v>1</v>
      </c>
      <c r="W31" s="13">
        <v>0</v>
      </c>
      <c r="X31" s="13">
        <v>1</v>
      </c>
      <c r="Y31" s="13">
        <v>0</v>
      </c>
      <c r="Z31" s="13">
        <v>0</v>
      </c>
      <c r="AA31" s="13">
        <v>0</v>
      </c>
      <c r="AB31" s="13">
        <v>0</v>
      </c>
      <c r="AC31" s="13">
        <v>1</v>
      </c>
      <c r="AE31" s="133">
        <v>0</v>
      </c>
      <c r="AF31" s="56">
        <f t="shared" si="1"/>
        <v>9</v>
      </c>
    </row>
    <row r="32" spans="1:32" ht="9.9" customHeight="1" x14ac:dyDescent="0.15">
      <c r="A32" s="52">
        <v>14211530126</v>
      </c>
      <c r="B32" s="50" t="s">
        <v>1169</v>
      </c>
      <c r="C32" s="12">
        <v>5</v>
      </c>
      <c r="D32" s="13">
        <v>1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2">
        <f t="shared" si="0"/>
        <v>6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13">
        <v>1</v>
      </c>
      <c r="R32" s="12">
        <v>7</v>
      </c>
      <c r="S32" s="13">
        <v>0</v>
      </c>
      <c r="T32" s="13">
        <v>0</v>
      </c>
      <c r="U32" s="13">
        <v>1</v>
      </c>
      <c r="V32" s="13">
        <v>1</v>
      </c>
      <c r="W32" s="13">
        <v>0</v>
      </c>
      <c r="X32" s="13">
        <v>0</v>
      </c>
      <c r="Y32" s="13">
        <v>1</v>
      </c>
      <c r="Z32" s="13">
        <v>0</v>
      </c>
      <c r="AA32" s="13">
        <v>0</v>
      </c>
      <c r="AB32" s="13">
        <v>0</v>
      </c>
      <c r="AC32" s="13">
        <v>1</v>
      </c>
      <c r="AE32" s="133">
        <v>0</v>
      </c>
      <c r="AF32" s="56">
        <f t="shared" si="1"/>
        <v>11</v>
      </c>
    </row>
    <row r="33" spans="1:32" ht="9.9" customHeight="1" x14ac:dyDescent="0.15">
      <c r="A33" s="52">
        <v>14211530127</v>
      </c>
      <c r="B33" s="50" t="s">
        <v>1170</v>
      </c>
      <c r="C33" s="12">
        <v>5</v>
      </c>
      <c r="D33" s="13">
        <v>1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2">
        <f t="shared" si="0"/>
        <v>6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13">
        <v>1</v>
      </c>
      <c r="R33" s="12">
        <v>7</v>
      </c>
      <c r="S33" s="13">
        <v>0</v>
      </c>
      <c r="T33" s="13">
        <v>1</v>
      </c>
      <c r="U33" s="13">
        <v>1</v>
      </c>
      <c r="V33" s="13">
        <v>1</v>
      </c>
      <c r="W33" s="13">
        <v>0</v>
      </c>
      <c r="X33" s="13">
        <v>1</v>
      </c>
      <c r="Y33" s="13">
        <v>0</v>
      </c>
      <c r="Z33" s="13">
        <v>0</v>
      </c>
      <c r="AA33" s="13">
        <v>0</v>
      </c>
      <c r="AB33" s="13">
        <v>0</v>
      </c>
      <c r="AC33" s="13">
        <v>1</v>
      </c>
      <c r="AE33" s="133">
        <v>0</v>
      </c>
      <c r="AF33" s="56">
        <f t="shared" si="1"/>
        <v>12</v>
      </c>
    </row>
    <row r="34" spans="1:32" ht="9.9" customHeight="1" x14ac:dyDescent="0.15">
      <c r="A34" s="52">
        <v>14211530128</v>
      </c>
      <c r="B34" s="50" t="s">
        <v>1171</v>
      </c>
      <c r="C34" s="12">
        <v>3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2">
        <f t="shared" si="0"/>
        <v>3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13">
        <v>0</v>
      </c>
      <c r="R34" s="12">
        <f>K34+L34+M34+N34+O34+P34</f>
        <v>3</v>
      </c>
      <c r="S34" s="13">
        <v>0</v>
      </c>
      <c r="T34" s="13">
        <v>0</v>
      </c>
      <c r="U34" s="13">
        <v>0</v>
      </c>
      <c r="V34" s="13">
        <v>1</v>
      </c>
      <c r="W34" s="13">
        <v>0</v>
      </c>
      <c r="X34" s="13">
        <v>0</v>
      </c>
      <c r="Y34" s="13">
        <v>0</v>
      </c>
      <c r="Z34" s="13">
        <v>0</v>
      </c>
      <c r="AA34" s="13">
        <v>0</v>
      </c>
      <c r="AB34" s="13">
        <v>0</v>
      </c>
      <c r="AC34" s="13">
        <v>0</v>
      </c>
      <c r="AE34" s="133">
        <v>0</v>
      </c>
      <c r="AF34" s="56">
        <f t="shared" si="1"/>
        <v>4</v>
      </c>
    </row>
    <row r="35" spans="1:32" ht="9.9" customHeight="1" x14ac:dyDescent="0.15">
      <c r="A35" s="52">
        <v>14211530129</v>
      </c>
      <c r="B35" s="50" t="s">
        <v>1172</v>
      </c>
      <c r="C35" s="12">
        <v>5</v>
      </c>
      <c r="D35" s="13">
        <v>1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2">
        <f t="shared" si="0"/>
        <v>6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13">
        <v>1</v>
      </c>
      <c r="R35" s="12">
        <v>7</v>
      </c>
      <c r="S35" s="13">
        <v>0</v>
      </c>
      <c r="T35" s="13">
        <v>1</v>
      </c>
      <c r="U35" s="13">
        <v>1</v>
      </c>
      <c r="V35" s="13">
        <v>1</v>
      </c>
      <c r="W35" s="13">
        <v>0</v>
      </c>
      <c r="X35" s="13">
        <v>0</v>
      </c>
      <c r="Y35" s="13">
        <v>0</v>
      </c>
      <c r="Z35" s="13">
        <v>0</v>
      </c>
      <c r="AA35" s="13">
        <v>0</v>
      </c>
      <c r="AB35" s="13">
        <v>0</v>
      </c>
      <c r="AC35" s="13">
        <v>1</v>
      </c>
      <c r="AE35" s="133">
        <v>0</v>
      </c>
      <c r="AF35" s="56">
        <f t="shared" si="1"/>
        <v>11</v>
      </c>
    </row>
    <row r="36" spans="1:32" ht="9.9" customHeight="1" x14ac:dyDescent="0.15">
      <c r="A36" s="52">
        <v>14211530130</v>
      </c>
      <c r="B36" s="50" t="s">
        <v>1173</v>
      </c>
      <c r="C36" s="12">
        <v>5</v>
      </c>
      <c r="D36" s="13">
        <v>1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2">
        <f t="shared" si="0"/>
        <v>6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13">
        <v>0</v>
      </c>
      <c r="R36" s="12">
        <f t="shared" ref="R36:R45" si="3">K36+L36+M36+N36+O36+P36</f>
        <v>6</v>
      </c>
      <c r="S36" s="13">
        <v>0</v>
      </c>
      <c r="T36" s="13">
        <v>0</v>
      </c>
      <c r="U36" s="13">
        <v>0</v>
      </c>
      <c r="V36" s="13">
        <v>0</v>
      </c>
      <c r="W36" s="13">
        <v>0</v>
      </c>
      <c r="X36" s="13">
        <v>0</v>
      </c>
      <c r="Y36" s="13">
        <v>0</v>
      </c>
      <c r="Z36" s="13">
        <v>0</v>
      </c>
      <c r="AA36" s="13">
        <v>0</v>
      </c>
      <c r="AB36" s="13">
        <v>0</v>
      </c>
      <c r="AC36" s="13">
        <v>1</v>
      </c>
      <c r="AE36" s="133">
        <v>0</v>
      </c>
      <c r="AF36" s="56">
        <f t="shared" si="1"/>
        <v>7</v>
      </c>
    </row>
    <row r="37" spans="1:32" ht="9.9" customHeight="1" x14ac:dyDescent="0.15">
      <c r="A37" s="52">
        <v>14211530131</v>
      </c>
      <c r="B37" s="50" t="s">
        <v>1174</v>
      </c>
      <c r="C37" s="12">
        <v>3</v>
      </c>
      <c r="D37" s="13">
        <v>1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2">
        <f t="shared" si="0"/>
        <v>4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2">
        <f t="shared" si="3"/>
        <v>4</v>
      </c>
      <c r="S37" s="13">
        <v>0</v>
      </c>
      <c r="T37" s="13">
        <v>0</v>
      </c>
      <c r="U37" s="13">
        <v>0</v>
      </c>
      <c r="V37" s="13">
        <v>0</v>
      </c>
      <c r="W37" s="13">
        <v>0</v>
      </c>
      <c r="X37" s="13">
        <v>0</v>
      </c>
      <c r="Y37" s="13">
        <v>0</v>
      </c>
      <c r="Z37" s="13">
        <v>0</v>
      </c>
      <c r="AA37" s="13">
        <v>0</v>
      </c>
      <c r="AB37" s="13">
        <v>0</v>
      </c>
      <c r="AC37" s="13">
        <v>1</v>
      </c>
      <c r="AE37" s="133">
        <v>0</v>
      </c>
      <c r="AF37" s="56">
        <f t="shared" si="1"/>
        <v>5</v>
      </c>
    </row>
    <row r="38" spans="1:32" ht="9.9" customHeight="1" x14ac:dyDescent="0.15">
      <c r="A38" s="52">
        <v>14211530132</v>
      </c>
      <c r="B38" s="50" t="s">
        <v>1175</v>
      </c>
      <c r="C38" s="12">
        <v>6</v>
      </c>
      <c r="D38" s="13">
        <v>1</v>
      </c>
      <c r="E38" s="13">
        <v>0</v>
      </c>
      <c r="F38" s="13">
        <v>1</v>
      </c>
      <c r="G38" s="13">
        <v>0</v>
      </c>
      <c r="H38" s="13">
        <v>0</v>
      </c>
      <c r="I38" s="13">
        <v>0</v>
      </c>
      <c r="J38" s="13">
        <v>0</v>
      </c>
      <c r="K38" s="12">
        <f t="shared" si="0"/>
        <v>8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13">
        <v>0</v>
      </c>
      <c r="R38" s="12">
        <f t="shared" si="3"/>
        <v>8</v>
      </c>
      <c r="S38" s="13">
        <v>0</v>
      </c>
      <c r="T38" s="13">
        <v>1</v>
      </c>
      <c r="U38" s="13">
        <v>0</v>
      </c>
      <c r="V38" s="13">
        <v>0</v>
      </c>
      <c r="W38" s="13">
        <v>0</v>
      </c>
      <c r="X38" s="13">
        <v>0</v>
      </c>
      <c r="Y38" s="13">
        <v>0</v>
      </c>
      <c r="Z38" s="13">
        <v>0</v>
      </c>
      <c r="AA38" s="13">
        <v>0</v>
      </c>
      <c r="AB38" s="13">
        <v>0</v>
      </c>
      <c r="AC38" s="13">
        <v>1</v>
      </c>
      <c r="AE38" s="133">
        <v>0</v>
      </c>
      <c r="AF38" s="56">
        <f t="shared" si="1"/>
        <v>10</v>
      </c>
    </row>
    <row r="39" spans="1:32" ht="9.9" customHeight="1" x14ac:dyDescent="0.15">
      <c r="A39" s="52">
        <v>14211530133</v>
      </c>
      <c r="B39" s="50" t="s">
        <v>1176</v>
      </c>
      <c r="C39" s="12">
        <v>6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1</v>
      </c>
      <c r="J39" s="13">
        <v>0</v>
      </c>
      <c r="K39" s="12">
        <f t="shared" si="0"/>
        <v>7</v>
      </c>
      <c r="L39" s="13">
        <v>0</v>
      </c>
      <c r="M39" s="13">
        <v>0</v>
      </c>
      <c r="N39" s="13">
        <v>1</v>
      </c>
      <c r="O39" s="13">
        <v>1</v>
      </c>
      <c r="P39" s="13">
        <v>0</v>
      </c>
      <c r="Q39" s="13">
        <v>0</v>
      </c>
      <c r="R39" s="12">
        <f t="shared" si="3"/>
        <v>9</v>
      </c>
      <c r="S39" s="13">
        <v>1</v>
      </c>
      <c r="T39" s="13">
        <v>0</v>
      </c>
      <c r="U39" s="13">
        <v>0</v>
      </c>
      <c r="V39" s="13">
        <v>1</v>
      </c>
      <c r="W39" s="13">
        <v>0</v>
      </c>
      <c r="X39" s="13">
        <v>0</v>
      </c>
      <c r="Y39" s="13">
        <v>0</v>
      </c>
      <c r="Z39" s="13">
        <v>0</v>
      </c>
      <c r="AA39" s="13">
        <v>0</v>
      </c>
      <c r="AB39" s="13">
        <v>0</v>
      </c>
      <c r="AC39" s="13">
        <v>1</v>
      </c>
      <c r="AE39" s="133">
        <v>0</v>
      </c>
      <c r="AF39" s="56">
        <f t="shared" si="1"/>
        <v>12</v>
      </c>
    </row>
    <row r="40" spans="1:32" ht="9.9" customHeight="1" x14ac:dyDescent="0.15">
      <c r="A40" s="52">
        <v>14211530134</v>
      </c>
      <c r="B40" s="50" t="s">
        <v>1177</v>
      </c>
      <c r="C40" s="12">
        <v>4</v>
      </c>
      <c r="D40" s="13">
        <v>0</v>
      </c>
      <c r="E40" s="13">
        <v>0</v>
      </c>
      <c r="F40" s="13">
        <v>0</v>
      </c>
      <c r="G40" s="13">
        <v>0</v>
      </c>
      <c r="H40" s="13">
        <v>1</v>
      </c>
      <c r="I40" s="13">
        <v>1</v>
      </c>
      <c r="J40" s="13">
        <v>1</v>
      </c>
      <c r="K40" s="12">
        <f t="shared" si="0"/>
        <v>7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13">
        <v>0</v>
      </c>
      <c r="R40" s="12">
        <f t="shared" si="3"/>
        <v>7</v>
      </c>
      <c r="S40" s="13">
        <v>1</v>
      </c>
      <c r="T40" s="13">
        <v>0</v>
      </c>
      <c r="U40" s="13">
        <v>0</v>
      </c>
      <c r="V40" s="13">
        <v>1</v>
      </c>
      <c r="W40" s="13">
        <v>3</v>
      </c>
      <c r="X40" s="13">
        <v>0</v>
      </c>
      <c r="Y40" s="13">
        <v>0</v>
      </c>
      <c r="Z40" s="13">
        <v>1</v>
      </c>
      <c r="AA40" s="13">
        <v>0</v>
      </c>
      <c r="AB40" s="13">
        <v>0</v>
      </c>
      <c r="AC40" s="13">
        <v>1</v>
      </c>
      <c r="AE40" s="133">
        <v>0</v>
      </c>
      <c r="AF40" s="56">
        <f t="shared" si="1"/>
        <v>14</v>
      </c>
    </row>
    <row r="41" spans="1:32" ht="9.9" customHeight="1" x14ac:dyDescent="0.15">
      <c r="A41" s="52">
        <v>14211530135</v>
      </c>
      <c r="B41" s="50" t="s">
        <v>1178</v>
      </c>
      <c r="C41" s="12">
        <v>5</v>
      </c>
      <c r="D41" s="13">
        <v>1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2">
        <f t="shared" si="0"/>
        <v>6</v>
      </c>
      <c r="L41" s="13">
        <v>0</v>
      </c>
      <c r="M41" s="13">
        <v>0</v>
      </c>
      <c r="N41" s="13">
        <v>0</v>
      </c>
      <c r="O41" s="13">
        <v>1</v>
      </c>
      <c r="P41" s="13">
        <v>0</v>
      </c>
      <c r="Q41" s="13">
        <v>0</v>
      </c>
      <c r="R41" s="12">
        <f t="shared" si="3"/>
        <v>7</v>
      </c>
      <c r="S41" s="13">
        <v>1</v>
      </c>
      <c r="T41" s="13">
        <v>1</v>
      </c>
      <c r="U41" s="13">
        <v>0</v>
      </c>
      <c r="V41" s="13">
        <v>1</v>
      </c>
      <c r="W41" s="13">
        <v>0</v>
      </c>
      <c r="X41" s="13">
        <v>0</v>
      </c>
      <c r="Y41" s="13">
        <v>0</v>
      </c>
      <c r="Z41" s="13">
        <v>0</v>
      </c>
      <c r="AA41" s="13">
        <v>0</v>
      </c>
      <c r="AB41" s="13">
        <v>0</v>
      </c>
      <c r="AC41" s="13">
        <v>1</v>
      </c>
      <c r="AE41" s="133">
        <v>0</v>
      </c>
      <c r="AF41" s="56">
        <f t="shared" si="1"/>
        <v>11</v>
      </c>
    </row>
    <row r="42" spans="1:32" ht="9.9" customHeight="1" x14ac:dyDescent="0.15">
      <c r="A42" s="52">
        <v>14211530136</v>
      </c>
      <c r="B42" s="50" t="s">
        <v>1179</v>
      </c>
      <c r="C42" s="12">
        <v>6</v>
      </c>
      <c r="D42" s="13">
        <v>1</v>
      </c>
      <c r="E42" s="13">
        <v>1</v>
      </c>
      <c r="F42" s="13">
        <v>0</v>
      </c>
      <c r="G42" s="13">
        <v>0</v>
      </c>
      <c r="H42" s="13">
        <v>1</v>
      </c>
      <c r="I42" s="13">
        <v>0</v>
      </c>
      <c r="J42" s="13">
        <v>0</v>
      </c>
      <c r="K42" s="12">
        <f t="shared" si="0"/>
        <v>9</v>
      </c>
      <c r="L42" s="13">
        <v>0</v>
      </c>
      <c r="M42" s="13">
        <v>0</v>
      </c>
      <c r="N42" s="13">
        <v>1</v>
      </c>
      <c r="O42" s="13">
        <v>1</v>
      </c>
      <c r="P42" s="13">
        <v>0</v>
      </c>
      <c r="Q42" s="13">
        <v>0</v>
      </c>
      <c r="R42" s="12">
        <f t="shared" si="3"/>
        <v>11</v>
      </c>
      <c r="S42" s="13">
        <v>1</v>
      </c>
      <c r="T42" s="13">
        <v>0</v>
      </c>
      <c r="U42" s="13">
        <v>0</v>
      </c>
      <c r="V42" s="13">
        <v>1</v>
      </c>
      <c r="W42" s="13">
        <v>0</v>
      </c>
      <c r="X42" s="13">
        <v>0</v>
      </c>
      <c r="Y42" s="13">
        <v>0</v>
      </c>
      <c r="Z42" s="13">
        <v>0</v>
      </c>
      <c r="AA42" s="13">
        <v>0</v>
      </c>
      <c r="AB42" s="13">
        <v>0</v>
      </c>
      <c r="AC42" s="13">
        <v>1</v>
      </c>
      <c r="AE42" s="133">
        <v>0</v>
      </c>
      <c r="AF42" s="56">
        <f t="shared" si="1"/>
        <v>14</v>
      </c>
    </row>
    <row r="43" spans="1:32" ht="9.9" customHeight="1" x14ac:dyDescent="0.15">
      <c r="A43" s="52">
        <v>14211530137</v>
      </c>
      <c r="B43" s="50" t="s">
        <v>1180</v>
      </c>
      <c r="C43" s="12">
        <v>5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1</v>
      </c>
      <c r="J43" s="13">
        <v>0</v>
      </c>
      <c r="K43" s="12">
        <f t="shared" si="0"/>
        <v>6</v>
      </c>
      <c r="L43" s="13">
        <v>0</v>
      </c>
      <c r="M43" s="13">
        <v>0</v>
      </c>
      <c r="N43" s="13">
        <v>1</v>
      </c>
      <c r="O43" s="13">
        <v>0</v>
      </c>
      <c r="P43" s="13">
        <v>0</v>
      </c>
      <c r="Q43" s="13">
        <v>0</v>
      </c>
      <c r="R43" s="12">
        <f t="shared" si="3"/>
        <v>7</v>
      </c>
      <c r="S43" s="13">
        <v>0</v>
      </c>
      <c r="T43" s="13">
        <v>0</v>
      </c>
      <c r="U43" s="13">
        <v>0</v>
      </c>
      <c r="V43" s="13">
        <v>1</v>
      </c>
      <c r="W43" s="13">
        <v>0</v>
      </c>
      <c r="X43" s="13">
        <v>0</v>
      </c>
      <c r="Y43" s="13">
        <v>0</v>
      </c>
      <c r="Z43" s="13">
        <v>0</v>
      </c>
      <c r="AA43" s="13">
        <v>0</v>
      </c>
      <c r="AB43" s="13">
        <v>0</v>
      </c>
      <c r="AC43" s="13">
        <v>1</v>
      </c>
      <c r="AE43" s="133">
        <v>0</v>
      </c>
      <c r="AF43" s="56">
        <f t="shared" si="1"/>
        <v>9</v>
      </c>
    </row>
    <row r="44" spans="1:32" ht="9.9" customHeight="1" x14ac:dyDescent="0.15">
      <c r="A44" s="52">
        <v>14211530138</v>
      </c>
      <c r="B44" s="50" t="s">
        <v>1181</v>
      </c>
      <c r="C44" s="12">
        <v>4</v>
      </c>
      <c r="D44" s="13">
        <v>1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2">
        <f t="shared" si="0"/>
        <v>5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13">
        <v>0</v>
      </c>
      <c r="R44" s="12">
        <f t="shared" si="3"/>
        <v>5</v>
      </c>
      <c r="S44" s="13">
        <v>0</v>
      </c>
      <c r="T44" s="13">
        <v>0</v>
      </c>
      <c r="U44" s="13">
        <v>0</v>
      </c>
      <c r="V44" s="13">
        <v>0</v>
      </c>
      <c r="W44" s="13">
        <v>0</v>
      </c>
      <c r="X44" s="13">
        <v>0</v>
      </c>
      <c r="Y44" s="13">
        <v>0</v>
      </c>
      <c r="Z44" s="13">
        <v>0</v>
      </c>
      <c r="AA44" s="13">
        <v>0</v>
      </c>
      <c r="AB44" s="13">
        <v>0</v>
      </c>
      <c r="AC44" s="13">
        <v>1</v>
      </c>
      <c r="AE44" s="133">
        <v>0</v>
      </c>
      <c r="AF44" s="56">
        <f t="shared" si="1"/>
        <v>6</v>
      </c>
    </row>
    <row r="45" spans="1:32" ht="9.9" customHeight="1" x14ac:dyDescent="0.15">
      <c r="A45" s="52">
        <v>14211530139</v>
      </c>
      <c r="B45" s="50" t="s">
        <v>1182</v>
      </c>
      <c r="C45" s="12">
        <v>3</v>
      </c>
      <c r="D45" s="13">
        <v>1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2">
        <f t="shared" si="0"/>
        <v>4</v>
      </c>
      <c r="L45" s="13">
        <v>1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2">
        <f t="shared" si="3"/>
        <v>5</v>
      </c>
      <c r="S45" s="13">
        <v>0</v>
      </c>
      <c r="T45" s="13">
        <v>0</v>
      </c>
      <c r="U45" s="13">
        <v>0</v>
      </c>
      <c r="V45" s="13">
        <v>0</v>
      </c>
      <c r="W45" s="13">
        <v>0</v>
      </c>
      <c r="X45" s="13">
        <v>0</v>
      </c>
      <c r="Y45" s="13">
        <v>0</v>
      </c>
      <c r="Z45" s="13">
        <v>0</v>
      </c>
      <c r="AA45" s="13">
        <v>0</v>
      </c>
      <c r="AB45" s="13">
        <v>0</v>
      </c>
      <c r="AC45" s="13">
        <v>0</v>
      </c>
      <c r="AE45" s="133">
        <v>0</v>
      </c>
      <c r="AF45" s="56">
        <f t="shared" si="1"/>
        <v>5</v>
      </c>
    </row>
    <row r="46" spans="1:32" ht="9.9" customHeight="1" x14ac:dyDescent="0.15">
      <c r="A46" s="52">
        <v>14211530140</v>
      </c>
      <c r="B46" s="50" t="s">
        <v>1183</v>
      </c>
      <c r="C46" s="12">
        <v>4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2">
        <f t="shared" si="0"/>
        <v>4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13">
        <v>1</v>
      </c>
      <c r="R46" s="12">
        <v>5</v>
      </c>
      <c r="S46" s="13">
        <v>0</v>
      </c>
      <c r="T46" s="13">
        <v>0</v>
      </c>
      <c r="U46" s="13">
        <v>0</v>
      </c>
      <c r="V46" s="13">
        <v>1</v>
      </c>
      <c r="W46" s="13">
        <v>3</v>
      </c>
      <c r="X46" s="13">
        <v>1</v>
      </c>
      <c r="Y46" s="13">
        <v>1</v>
      </c>
      <c r="Z46" s="13">
        <v>0</v>
      </c>
      <c r="AA46" s="13">
        <v>0</v>
      </c>
      <c r="AB46" s="13">
        <v>0</v>
      </c>
      <c r="AC46" s="13">
        <v>0</v>
      </c>
      <c r="AE46" s="133">
        <v>0</v>
      </c>
      <c r="AF46" s="56">
        <f t="shared" si="1"/>
        <v>11</v>
      </c>
    </row>
    <row r="47" spans="1:32" ht="9.9" customHeight="1" x14ac:dyDescent="0.15">
      <c r="A47" s="53">
        <v>14211530141</v>
      </c>
      <c r="B47" s="50" t="s">
        <v>1184</v>
      </c>
      <c r="C47" s="12">
        <v>5</v>
      </c>
      <c r="D47" s="13">
        <v>1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2">
        <f t="shared" si="0"/>
        <v>6</v>
      </c>
      <c r="L47" s="13">
        <v>0</v>
      </c>
      <c r="M47" s="13">
        <v>0</v>
      </c>
      <c r="N47" s="13">
        <v>1</v>
      </c>
      <c r="O47" s="13">
        <v>0</v>
      </c>
      <c r="P47" s="13">
        <v>0</v>
      </c>
      <c r="Q47" s="13">
        <v>0</v>
      </c>
      <c r="R47" s="12">
        <f>K47+L47+M47+N47+O47+P47</f>
        <v>7</v>
      </c>
      <c r="S47" s="13">
        <v>0</v>
      </c>
      <c r="T47" s="13">
        <v>0</v>
      </c>
      <c r="U47" s="13">
        <v>0</v>
      </c>
      <c r="V47" s="13">
        <v>0</v>
      </c>
      <c r="W47" s="13">
        <v>0</v>
      </c>
      <c r="X47" s="13">
        <v>0</v>
      </c>
      <c r="Y47" s="13">
        <v>0</v>
      </c>
      <c r="Z47" s="13">
        <v>0</v>
      </c>
      <c r="AA47" s="13">
        <v>0</v>
      </c>
      <c r="AB47" s="13">
        <v>0</v>
      </c>
      <c r="AC47" s="13">
        <v>0</v>
      </c>
      <c r="AE47" s="133">
        <v>0</v>
      </c>
      <c r="AF47" s="56">
        <f t="shared" si="1"/>
        <v>7</v>
      </c>
    </row>
    <row r="48" spans="1:32" ht="9.9" customHeight="1" x14ac:dyDescent="0.15">
      <c r="A48" s="53">
        <v>14211530142</v>
      </c>
      <c r="B48" s="50" t="s">
        <v>1185</v>
      </c>
      <c r="C48" s="12">
        <v>6</v>
      </c>
      <c r="D48" s="13">
        <v>1</v>
      </c>
      <c r="E48" s="13">
        <v>0</v>
      </c>
      <c r="F48" s="13">
        <v>0</v>
      </c>
      <c r="G48" s="13">
        <v>0</v>
      </c>
      <c r="H48" s="13">
        <v>1</v>
      </c>
      <c r="I48" s="13">
        <v>0</v>
      </c>
      <c r="J48" s="13">
        <v>1</v>
      </c>
      <c r="K48" s="12">
        <f t="shared" si="0"/>
        <v>9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13">
        <v>0</v>
      </c>
      <c r="R48" s="12">
        <f>K48+L48+M48+N48+O48+P48</f>
        <v>9</v>
      </c>
      <c r="S48" s="13">
        <v>0</v>
      </c>
      <c r="T48" s="13">
        <v>0</v>
      </c>
      <c r="U48" s="13">
        <v>1</v>
      </c>
      <c r="V48" s="13">
        <v>1</v>
      </c>
      <c r="W48" s="13">
        <v>0</v>
      </c>
      <c r="X48" s="13">
        <v>0</v>
      </c>
      <c r="Y48" s="13">
        <v>0</v>
      </c>
      <c r="Z48" s="13">
        <v>0</v>
      </c>
      <c r="AA48" s="13">
        <v>0</v>
      </c>
      <c r="AB48" s="13">
        <v>0</v>
      </c>
      <c r="AC48" s="13">
        <v>1</v>
      </c>
      <c r="AE48" s="133">
        <v>0</v>
      </c>
      <c r="AF48" s="56">
        <f t="shared" si="1"/>
        <v>12</v>
      </c>
    </row>
    <row r="49" spans="1:32" ht="9.9" customHeight="1" x14ac:dyDescent="0.15">
      <c r="A49" s="52">
        <v>14211530143</v>
      </c>
      <c r="B49" s="54" t="s">
        <v>1186</v>
      </c>
      <c r="C49" s="12">
        <v>5</v>
      </c>
      <c r="D49" s="13">
        <v>1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2">
        <f t="shared" si="0"/>
        <v>6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13">
        <v>0</v>
      </c>
      <c r="R49" s="12">
        <f>K49+L49+M49+N49+O49+P49</f>
        <v>6</v>
      </c>
      <c r="S49" s="13">
        <v>0</v>
      </c>
      <c r="T49" s="13">
        <v>0</v>
      </c>
      <c r="U49" s="13">
        <v>0</v>
      </c>
      <c r="V49" s="13">
        <v>1</v>
      </c>
      <c r="W49" s="13">
        <v>0</v>
      </c>
      <c r="X49" s="13">
        <v>0</v>
      </c>
      <c r="Y49" s="13">
        <v>0</v>
      </c>
      <c r="Z49" s="13">
        <v>0</v>
      </c>
      <c r="AA49" s="13">
        <v>0</v>
      </c>
      <c r="AB49" s="13">
        <v>0</v>
      </c>
      <c r="AC49" s="13">
        <v>1</v>
      </c>
      <c r="AD49" s="13">
        <v>1</v>
      </c>
      <c r="AE49" s="133">
        <v>0</v>
      </c>
      <c r="AF49" s="56">
        <f t="shared" si="1"/>
        <v>9</v>
      </c>
    </row>
    <row r="50" spans="1:32" ht="9.9" customHeight="1" x14ac:dyDescent="0.15">
      <c r="A50" s="52">
        <v>14211530144</v>
      </c>
      <c r="B50" s="50" t="s">
        <v>1187</v>
      </c>
      <c r="C50" s="12">
        <v>5</v>
      </c>
      <c r="D50" s="13">
        <v>1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2">
        <f t="shared" si="0"/>
        <v>6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13">
        <v>0</v>
      </c>
      <c r="R50" s="12">
        <f>K50+L50+M50+N50+O50+P50</f>
        <v>6</v>
      </c>
      <c r="S50" s="13">
        <v>0</v>
      </c>
      <c r="T50" s="13">
        <v>0</v>
      </c>
      <c r="U50" s="13">
        <v>0</v>
      </c>
      <c r="V50" s="13">
        <v>0</v>
      </c>
      <c r="W50" s="13">
        <v>0</v>
      </c>
      <c r="X50" s="13">
        <v>0</v>
      </c>
      <c r="Y50" s="13">
        <v>0</v>
      </c>
      <c r="Z50" s="13">
        <v>0</v>
      </c>
      <c r="AA50" s="13">
        <v>0</v>
      </c>
      <c r="AB50" s="13">
        <v>0</v>
      </c>
      <c r="AC50" s="13">
        <v>0</v>
      </c>
      <c r="AE50" s="133">
        <v>0</v>
      </c>
      <c r="AF50" s="56">
        <f t="shared" si="1"/>
        <v>6</v>
      </c>
    </row>
    <row r="51" spans="1:32" ht="9.9" customHeight="1" x14ac:dyDescent="0.15">
      <c r="A51" s="52">
        <v>14211530145</v>
      </c>
      <c r="B51" s="50" t="s">
        <v>1188</v>
      </c>
      <c r="C51" s="12">
        <v>5</v>
      </c>
      <c r="D51" s="13">
        <v>1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2">
        <f t="shared" si="0"/>
        <v>6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13">
        <v>0</v>
      </c>
      <c r="R51" s="12">
        <f>K51+L51+M51+N51+O51+P51</f>
        <v>6</v>
      </c>
      <c r="S51" s="13">
        <v>0</v>
      </c>
      <c r="T51" s="13">
        <v>0</v>
      </c>
      <c r="U51" s="13">
        <v>0</v>
      </c>
      <c r="V51" s="13">
        <v>0</v>
      </c>
      <c r="W51" s="13">
        <v>0</v>
      </c>
      <c r="X51" s="13">
        <v>0</v>
      </c>
      <c r="Y51" s="13">
        <v>0</v>
      </c>
      <c r="Z51" s="13">
        <v>0</v>
      </c>
      <c r="AA51" s="13">
        <v>0</v>
      </c>
      <c r="AB51" s="13">
        <v>0</v>
      </c>
      <c r="AC51" s="13">
        <v>0</v>
      </c>
      <c r="AE51" s="133">
        <v>0</v>
      </c>
      <c r="AF51" s="56">
        <f t="shared" si="1"/>
        <v>6</v>
      </c>
    </row>
  </sheetData>
  <sortState ref="A2:AF51">
    <sortCondition ref="A2"/>
  </sortState>
  <phoneticPr fontId="34" type="noConversion"/>
  <pageMargins left="0.75" right="0.75" top="1" bottom="1" header="0.50902777777777797" footer="0.50902777777777797"/>
  <pageSetup paperSize="9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C37"/>
  <sheetViews>
    <sheetView workbookViewId="0">
      <selection activeCell="AC3" sqref="AC3"/>
    </sheetView>
  </sheetViews>
  <sheetFormatPr defaultColWidth="8.69921875" defaultRowHeight="15.6" x14ac:dyDescent="0.25"/>
  <cols>
    <col min="1" max="1" width="11.59765625"/>
    <col min="2" max="2" width="6.3984375" customWidth="1"/>
    <col min="3" max="3" width="5.3984375" style="9" customWidth="1"/>
    <col min="4" max="5" width="5.69921875" customWidth="1"/>
    <col min="6" max="7" width="4.69921875" customWidth="1"/>
    <col min="8" max="8" width="5.09765625" customWidth="1"/>
    <col min="9" max="9" width="5.19921875" customWidth="1"/>
    <col min="10" max="10" width="4.19921875" customWidth="1"/>
    <col min="11" max="11" width="4.5" customWidth="1"/>
    <col min="12" max="12" width="4.19921875" customWidth="1"/>
    <col min="13" max="13" width="5.19921875" customWidth="1"/>
    <col min="14" max="14" width="5.59765625" customWidth="1"/>
    <col min="15" max="15" width="4.09765625" customWidth="1"/>
    <col min="16" max="16" width="4.69921875" style="9" customWidth="1"/>
    <col min="17" max="17" width="4.69921875" customWidth="1"/>
    <col min="18" max="18" width="3" customWidth="1"/>
    <col min="19" max="19" width="5.19921875" customWidth="1"/>
    <col min="20" max="20" width="5.69921875" customWidth="1"/>
    <col min="21" max="21" width="4.19921875" customWidth="1"/>
    <col min="22" max="27" width="5.69921875" customWidth="1"/>
    <col min="28" max="28" width="8.69921875" style="130"/>
    <col min="29" max="29" width="7.09765625" style="10" customWidth="1"/>
  </cols>
  <sheetData>
    <row r="1" spans="1:29" x14ac:dyDescent="0.25">
      <c r="A1" s="45" t="s">
        <v>1</v>
      </c>
      <c r="B1" s="45" t="s">
        <v>0</v>
      </c>
      <c r="C1" s="29" t="s">
        <v>363</v>
      </c>
      <c r="D1" s="30" t="s">
        <v>1130</v>
      </c>
      <c r="E1" s="30" t="s">
        <v>1131</v>
      </c>
      <c r="F1" s="30" t="s">
        <v>1189</v>
      </c>
      <c r="G1" s="30" t="s">
        <v>1132</v>
      </c>
      <c r="H1" s="30" t="s">
        <v>1133</v>
      </c>
      <c r="I1" s="30" t="s">
        <v>1190</v>
      </c>
      <c r="J1" s="30" t="s">
        <v>363</v>
      </c>
      <c r="K1" s="30" t="s">
        <v>1191</v>
      </c>
      <c r="L1" s="30" t="s">
        <v>1138</v>
      </c>
      <c r="M1" s="30" t="s">
        <v>358</v>
      </c>
      <c r="N1" s="30" t="s">
        <v>451</v>
      </c>
      <c r="O1" s="30" t="s">
        <v>360</v>
      </c>
      <c r="P1" s="29" t="s">
        <v>363</v>
      </c>
      <c r="Q1" s="30" t="s">
        <v>365</v>
      </c>
      <c r="R1" s="30" t="s">
        <v>366</v>
      </c>
      <c r="S1" s="35" t="s">
        <v>1192</v>
      </c>
      <c r="T1" s="36" t="s">
        <v>367</v>
      </c>
      <c r="U1" s="36" t="s">
        <v>368</v>
      </c>
      <c r="V1" s="36" t="s">
        <v>369</v>
      </c>
      <c r="W1" s="36" t="s">
        <v>65</v>
      </c>
      <c r="X1" s="36" t="s">
        <v>276</v>
      </c>
      <c r="Y1" s="36" t="s">
        <v>67</v>
      </c>
      <c r="Z1" s="36" t="s">
        <v>8</v>
      </c>
      <c r="AA1" s="36" t="s">
        <v>9</v>
      </c>
      <c r="AB1" s="130" t="s">
        <v>1587</v>
      </c>
      <c r="AC1" s="39" t="s">
        <v>11</v>
      </c>
    </row>
    <row r="2" spans="1:29" x14ac:dyDescent="0.25">
      <c r="A2" s="31" t="s">
        <v>1193</v>
      </c>
      <c r="B2" s="32" t="s">
        <v>1194</v>
      </c>
      <c r="C2" s="29">
        <v>5</v>
      </c>
      <c r="D2" s="30">
        <v>1</v>
      </c>
      <c r="E2" s="30">
        <v>0</v>
      </c>
      <c r="F2" s="30">
        <v>1</v>
      </c>
      <c r="G2" s="30">
        <v>1</v>
      </c>
      <c r="H2" s="30">
        <v>0</v>
      </c>
      <c r="I2" s="30">
        <v>0</v>
      </c>
      <c r="J2" s="30">
        <f>C2+D2+E2+F2+G2+H2+I2</f>
        <v>8</v>
      </c>
      <c r="K2" s="30">
        <v>0</v>
      </c>
      <c r="L2" s="30">
        <v>0</v>
      </c>
      <c r="M2" s="30">
        <v>0</v>
      </c>
      <c r="N2" s="30">
        <v>0</v>
      </c>
      <c r="O2" s="30">
        <v>0</v>
      </c>
      <c r="P2" s="37">
        <f t="shared" ref="P2:P36" si="0">J2+K2+L2+M2+N2+O2</f>
        <v>8</v>
      </c>
      <c r="Q2" s="30">
        <v>0</v>
      </c>
      <c r="R2" s="30">
        <v>0</v>
      </c>
      <c r="S2" s="38">
        <v>1</v>
      </c>
      <c r="T2" s="30">
        <v>0</v>
      </c>
      <c r="U2" s="30">
        <v>0</v>
      </c>
      <c r="V2" s="30">
        <v>1</v>
      </c>
      <c r="W2" s="30">
        <v>0</v>
      </c>
      <c r="X2" s="30">
        <v>0</v>
      </c>
      <c r="Y2" s="30">
        <v>0</v>
      </c>
      <c r="Z2" s="30">
        <v>0</v>
      </c>
      <c r="AA2" s="30">
        <v>0</v>
      </c>
      <c r="AB2" s="130">
        <v>0</v>
      </c>
      <c r="AC2" s="40">
        <f>SUM(P2:AB2)</f>
        <v>10</v>
      </c>
    </row>
    <row r="3" spans="1:29" x14ac:dyDescent="0.25">
      <c r="A3" s="31" t="s">
        <v>1195</v>
      </c>
      <c r="B3" s="32" t="s">
        <v>1196</v>
      </c>
      <c r="C3" s="29">
        <v>4</v>
      </c>
      <c r="D3" s="30">
        <v>1</v>
      </c>
      <c r="E3" s="30">
        <v>0</v>
      </c>
      <c r="F3" s="30">
        <v>0</v>
      </c>
      <c r="G3" s="30">
        <v>0</v>
      </c>
      <c r="H3" s="30">
        <v>1</v>
      </c>
      <c r="I3" s="30">
        <v>0</v>
      </c>
      <c r="J3" s="30">
        <f t="shared" ref="J3:J36" si="1">C3+D3+E3+F3+G3+H3+I3</f>
        <v>6</v>
      </c>
      <c r="K3" s="30">
        <v>0</v>
      </c>
      <c r="L3" s="30">
        <v>0</v>
      </c>
      <c r="M3" s="30">
        <v>0</v>
      </c>
      <c r="N3" s="30">
        <v>0</v>
      </c>
      <c r="O3" s="30">
        <v>0</v>
      </c>
      <c r="P3" s="37">
        <f t="shared" si="0"/>
        <v>6</v>
      </c>
      <c r="Q3" s="30">
        <v>1</v>
      </c>
      <c r="R3" s="30">
        <v>0</v>
      </c>
      <c r="S3" s="38">
        <v>0</v>
      </c>
      <c r="T3" s="30">
        <v>0</v>
      </c>
      <c r="U3" s="30">
        <v>1</v>
      </c>
      <c r="V3" s="30">
        <v>1</v>
      </c>
      <c r="W3" s="30">
        <v>0</v>
      </c>
      <c r="X3" s="30">
        <v>1</v>
      </c>
      <c r="Y3" s="30">
        <v>0</v>
      </c>
      <c r="Z3" s="30">
        <v>0</v>
      </c>
      <c r="AA3" s="30">
        <v>0</v>
      </c>
      <c r="AB3" s="130">
        <v>0</v>
      </c>
      <c r="AC3" s="40">
        <f t="shared" ref="AC3:AC36" si="2">SUM(P3:AB3)</f>
        <v>10</v>
      </c>
    </row>
    <row r="4" spans="1:29" x14ac:dyDescent="0.25">
      <c r="A4" s="31" t="s">
        <v>1197</v>
      </c>
      <c r="B4" s="32" t="s">
        <v>1198</v>
      </c>
      <c r="C4" s="29">
        <v>3</v>
      </c>
      <c r="D4" s="30">
        <v>1</v>
      </c>
      <c r="E4" s="30">
        <v>0</v>
      </c>
      <c r="F4" s="30">
        <v>1</v>
      </c>
      <c r="G4" s="30">
        <v>0</v>
      </c>
      <c r="H4" s="30">
        <v>0</v>
      </c>
      <c r="I4" s="30">
        <v>0</v>
      </c>
      <c r="J4" s="30">
        <f t="shared" si="1"/>
        <v>5</v>
      </c>
      <c r="K4" s="30">
        <v>0</v>
      </c>
      <c r="L4" s="30">
        <v>0</v>
      </c>
      <c r="M4" s="30">
        <v>0</v>
      </c>
      <c r="N4" s="30">
        <v>0</v>
      </c>
      <c r="O4" s="30">
        <v>0</v>
      </c>
      <c r="P4" s="37">
        <f t="shared" si="0"/>
        <v>5</v>
      </c>
      <c r="Q4" s="30">
        <v>0</v>
      </c>
      <c r="R4" s="30">
        <v>0</v>
      </c>
      <c r="S4" s="38">
        <v>0</v>
      </c>
      <c r="T4" s="30">
        <v>0</v>
      </c>
      <c r="U4" s="30">
        <v>1</v>
      </c>
      <c r="V4" s="30">
        <v>1</v>
      </c>
      <c r="W4" s="30">
        <v>0</v>
      </c>
      <c r="X4" s="30">
        <v>1</v>
      </c>
      <c r="Y4" s="30">
        <v>0</v>
      </c>
      <c r="Z4" s="30">
        <v>0</v>
      </c>
      <c r="AA4" s="30">
        <v>1</v>
      </c>
      <c r="AB4" s="130">
        <v>0</v>
      </c>
      <c r="AC4" s="40">
        <f t="shared" si="2"/>
        <v>9</v>
      </c>
    </row>
    <row r="5" spans="1:29" x14ac:dyDescent="0.25">
      <c r="A5" s="31" t="s">
        <v>1199</v>
      </c>
      <c r="B5" s="32" t="s">
        <v>1200</v>
      </c>
      <c r="C5" s="29">
        <v>4</v>
      </c>
      <c r="D5" s="30">
        <v>1</v>
      </c>
      <c r="E5" s="30">
        <v>0</v>
      </c>
      <c r="F5" s="30">
        <v>0</v>
      </c>
      <c r="G5" s="30">
        <v>0</v>
      </c>
      <c r="H5" s="30">
        <v>0</v>
      </c>
      <c r="I5" s="30">
        <v>0</v>
      </c>
      <c r="J5" s="30">
        <f t="shared" si="1"/>
        <v>5</v>
      </c>
      <c r="K5" s="30">
        <v>0</v>
      </c>
      <c r="L5" s="30">
        <v>0</v>
      </c>
      <c r="M5" s="30">
        <v>0</v>
      </c>
      <c r="N5" s="30">
        <v>0</v>
      </c>
      <c r="O5" s="30">
        <v>0</v>
      </c>
      <c r="P5" s="37">
        <f t="shared" si="0"/>
        <v>5</v>
      </c>
      <c r="Q5" s="30">
        <v>0</v>
      </c>
      <c r="R5" s="30">
        <v>0</v>
      </c>
      <c r="S5" s="38">
        <v>0</v>
      </c>
      <c r="T5" s="30">
        <v>0</v>
      </c>
      <c r="U5" s="30">
        <v>0</v>
      </c>
      <c r="V5" s="30">
        <v>0</v>
      </c>
      <c r="W5" s="30">
        <v>0</v>
      </c>
      <c r="X5" s="30">
        <v>0</v>
      </c>
      <c r="Y5" s="30">
        <v>0</v>
      </c>
      <c r="Z5" s="30">
        <v>0</v>
      </c>
      <c r="AA5" s="30">
        <v>0</v>
      </c>
      <c r="AB5" s="130">
        <v>0</v>
      </c>
      <c r="AC5" s="40">
        <f t="shared" si="2"/>
        <v>5</v>
      </c>
    </row>
    <row r="6" spans="1:29" x14ac:dyDescent="0.25">
      <c r="A6" s="31" t="s">
        <v>1201</v>
      </c>
      <c r="B6" s="32" t="s">
        <v>1202</v>
      </c>
      <c r="C6" s="29">
        <v>3</v>
      </c>
      <c r="D6" s="30">
        <v>1</v>
      </c>
      <c r="E6" s="30">
        <v>0</v>
      </c>
      <c r="F6" s="30">
        <v>0</v>
      </c>
      <c r="G6" s="30">
        <v>0</v>
      </c>
      <c r="H6" s="30">
        <v>0</v>
      </c>
      <c r="I6" s="30">
        <v>0</v>
      </c>
      <c r="J6" s="30">
        <f t="shared" si="1"/>
        <v>4</v>
      </c>
      <c r="K6" s="30">
        <v>0</v>
      </c>
      <c r="L6" s="30">
        <v>0</v>
      </c>
      <c r="M6" s="30">
        <v>0</v>
      </c>
      <c r="N6" s="30">
        <v>0</v>
      </c>
      <c r="O6" s="30">
        <v>0</v>
      </c>
      <c r="P6" s="37">
        <f t="shared" si="0"/>
        <v>4</v>
      </c>
      <c r="Q6" s="30">
        <v>1</v>
      </c>
      <c r="R6" s="30">
        <v>0</v>
      </c>
      <c r="S6" s="38">
        <v>0</v>
      </c>
      <c r="T6" s="30">
        <v>0</v>
      </c>
      <c r="U6" s="30">
        <v>0</v>
      </c>
      <c r="V6" s="30">
        <v>1</v>
      </c>
      <c r="W6" s="30">
        <v>0</v>
      </c>
      <c r="X6" s="30">
        <v>1</v>
      </c>
      <c r="Y6" s="30">
        <v>0</v>
      </c>
      <c r="Z6" s="30">
        <v>0</v>
      </c>
      <c r="AA6" s="30">
        <v>1</v>
      </c>
      <c r="AB6" s="130">
        <v>0</v>
      </c>
      <c r="AC6" s="40">
        <f t="shared" si="2"/>
        <v>8</v>
      </c>
    </row>
    <row r="7" spans="1:29" x14ac:dyDescent="0.25">
      <c r="A7" s="31" t="s">
        <v>1203</v>
      </c>
      <c r="B7" s="32" t="s">
        <v>1204</v>
      </c>
      <c r="C7" s="29">
        <v>4</v>
      </c>
      <c r="D7" s="30">
        <v>1</v>
      </c>
      <c r="E7" s="30">
        <v>0</v>
      </c>
      <c r="F7" s="30">
        <v>1</v>
      </c>
      <c r="G7" s="30">
        <v>1</v>
      </c>
      <c r="H7" s="30">
        <v>1</v>
      </c>
      <c r="I7" s="30">
        <v>0</v>
      </c>
      <c r="J7" s="30">
        <f t="shared" si="1"/>
        <v>8</v>
      </c>
      <c r="K7" s="30">
        <v>0</v>
      </c>
      <c r="L7" s="30">
        <v>0</v>
      </c>
      <c r="M7" s="30">
        <v>0</v>
      </c>
      <c r="N7" s="30">
        <v>0</v>
      </c>
      <c r="O7" s="30">
        <v>0</v>
      </c>
      <c r="P7" s="37">
        <f t="shared" si="0"/>
        <v>8</v>
      </c>
      <c r="Q7" s="30">
        <v>0</v>
      </c>
      <c r="R7" s="30">
        <v>0</v>
      </c>
      <c r="S7" s="38">
        <v>0</v>
      </c>
      <c r="T7" s="30">
        <v>0</v>
      </c>
      <c r="U7" s="30">
        <v>0</v>
      </c>
      <c r="V7" s="30">
        <v>1</v>
      </c>
      <c r="W7" s="30">
        <v>0</v>
      </c>
      <c r="X7" s="30">
        <v>1</v>
      </c>
      <c r="Y7" s="30">
        <v>0</v>
      </c>
      <c r="Z7" s="30">
        <v>0</v>
      </c>
      <c r="AA7" s="30">
        <v>0</v>
      </c>
      <c r="AB7" s="130">
        <v>0</v>
      </c>
      <c r="AC7" s="40">
        <f t="shared" si="2"/>
        <v>10</v>
      </c>
    </row>
    <row r="8" spans="1:29" x14ac:dyDescent="0.25">
      <c r="A8" s="31" t="s">
        <v>1205</v>
      </c>
      <c r="B8" s="32" t="s">
        <v>1206</v>
      </c>
      <c r="C8" s="29">
        <v>6</v>
      </c>
      <c r="D8" s="30">
        <v>1</v>
      </c>
      <c r="E8" s="30">
        <v>0</v>
      </c>
      <c r="F8" s="30">
        <v>0</v>
      </c>
      <c r="G8" s="30">
        <v>1</v>
      </c>
      <c r="H8" s="30">
        <v>0</v>
      </c>
      <c r="I8" s="30">
        <v>0</v>
      </c>
      <c r="J8" s="30">
        <f t="shared" si="1"/>
        <v>8</v>
      </c>
      <c r="K8" s="30">
        <v>0</v>
      </c>
      <c r="L8" s="30">
        <v>0</v>
      </c>
      <c r="M8" s="30">
        <v>0</v>
      </c>
      <c r="N8" s="30">
        <v>0</v>
      </c>
      <c r="O8" s="30">
        <v>0</v>
      </c>
      <c r="P8" s="37">
        <f t="shared" si="0"/>
        <v>8</v>
      </c>
      <c r="Q8" s="30">
        <v>0</v>
      </c>
      <c r="R8" s="30">
        <v>0</v>
      </c>
      <c r="S8" s="38">
        <v>0</v>
      </c>
      <c r="T8" s="30">
        <v>0</v>
      </c>
      <c r="U8" s="30">
        <v>0</v>
      </c>
      <c r="V8" s="30">
        <v>0</v>
      </c>
      <c r="W8" s="30">
        <v>0</v>
      </c>
      <c r="X8" s="30">
        <v>0</v>
      </c>
      <c r="Y8" s="30">
        <v>0</v>
      </c>
      <c r="Z8" s="30">
        <v>0</v>
      </c>
      <c r="AA8" s="30">
        <v>0</v>
      </c>
      <c r="AB8" s="130">
        <v>0</v>
      </c>
      <c r="AC8" s="40">
        <f t="shared" si="2"/>
        <v>8</v>
      </c>
    </row>
    <row r="9" spans="1:29" x14ac:dyDescent="0.25">
      <c r="A9" s="31" t="s">
        <v>1207</v>
      </c>
      <c r="B9" s="32" t="s">
        <v>1208</v>
      </c>
      <c r="C9" s="29">
        <v>4</v>
      </c>
      <c r="D9" s="30">
        <v>1</v>
      </c>
      <c r="E9" s="30">
        <v>0</v>
      </c>
      <c r="F9" s="30">
        <v>0</v>
      </c>
      <c r="G9" s="30">
        <v>0</v>
      </c>
      <c r="H9" s="30">
        <v>0</v>
      </c>
      <c r="I9" s="30">
        <v>0</v>
      </c>
      <c r="J9" s="30">
        <f t="shared" si="1"/>
        <v>5</v>
      </c>
      <c r="K9" s="30">
        <v>0</v>
      </c>
      <c r="L9" s="30">
        <v>0</v>
      </c>
      <c r="M9" s="30">
        <v>0</v>
      </c>
      <c r="N9" s="30">
        <v>0</v>
      </c>
      <c r="O9" s="30">
        <v>0</v>
      </c>
      <c r="P9" s="37">
        <f t="shared" si="0"/>
        <v>5</v>
      </c>
      <c r="Q9" s="30">
        <v>0</v>
      </c>
      <c r="R9" s="30">
        <v>0</v>
      </c>
      <c r="S9" s="38">
        <v>0</v>
      </c>
      <c r="T9" s="30">
        <v>0</v>
      </c>
      <c r="U9" s="30">
        <v>0</v>
      </c>
      <c r="V9" s="30">
        <v>0</v>
      </c>
      <c r="W9" s="30">
        <v>0</v>
      </c>
      <c r="X9" s="30">
        <v>0</v>
      </c>
      <c r="Y9" s="30">
        <v>0</v>
      </c>
      <c r="Z9" s="30">
        <v>0</v>
      </c>
      <c r="AA9" s="30">
        <v>0</v>
      </c>
      <c r="AB9" s="130">
        <v>0</v>
      </c>
      <c r="AC9" s="40">
        <f t="shared" si="2"/>
        <v>5</v>
      </c>
    </row>
    <row r="10" spans="1:29" x14ac:dyDescent="0.25">
      <c r="A10" s="31" t="s">
        <v>1209</v>
      </c>
      <c r="B10" s="32" t="s">
        <v>1210</v>
      </c>
      <c r="C10" s="29">
        <v>3</v>
      </c>
      <c r="D10" s="30">
        <v>1</v>
      </c>
      <c r="E10" s="30">
        <v>1</v>
      </c>
      <c r="F10" s="30">
        <v>0</v>
      </c>
      <c r="G10" s="30">
        <v>0</v>
      </c>
      <c r="H10" s="30">
        <v>0</v>
      </c>
      <c r="I10" s="30">
        <v>0</v>
      </c>
      <c r="J10" s="30">
        <f t="shared" si="1"/>
        <v>5</v>
      </c>
      <c r="K10" s="30">
        <v>0</v>
      </c>
      <c r="L10" s="30">
        <v>0</v>
      </c>
      <c r="M10" s="30">
        <v>0</v>
      </c>
      <c r="N10" s="30">
        <v>0</v>
      </c>
      <c r="O10" s="30">
        <v>0</v>
      </c>
      <c r="P10" s="37">
        <f t="shared" si="0"/>
        <v>5</v>
      </c>
      <c r="Q10" s="30">
        <v>0</v>
      </c>
      <c r="R10" s="30">
        <v>0</v>
      </c>
      <c r="S10" s="38">
        <v>0</v>
      </c>
      <c r="T10" s="30">
        <v>0</v>
      </c>
      <c r="U10" s="30">
        <v>0</v>
      </c>
      <c r="V10" s="30">
        <v>0</v>
      </c>
      <c r="W10" s="30">
        <v>0</v>
      </c>
      <c r="X10" s="30">
        <v>0</v>
      </c>
      <c r="Y10" s="30">
        <v>0</v>
      </c>
      <c r="Z10" s="30">
        <v>0</v>
      </c>
      <c r="AA10" s="30">
        <v>0</v>
      </c>
      <c r="AB10" s="130">
        <v>0</v>
      </c>
      <c r="AC10" s="40">
        <f t="shared" si="2"/>
        <v>5</v>
      </c>
    </row>
    <row r="11" spans="1:29" x14ac:dyDescent="0.25">
      <c r="A11" s="31" t="s">
        <v>1211</v>
      </c>
      <c r="B11" s="32" t="s">
        <v>1212</v>
      </c>
      <c r="C11" s="29">
        <v>3</v>
      </c>
      <c r="D11" s="30">
        <v>1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f t="shared" si="1"/>
        <v>4</v>
      </c>
      <c r="K11" s="30">
        <v>0</v>
      </c>
      <c r="L11" s="30">
        <v>0</v>
      </c>
      <c r="M11" s="30">
        <v>0</v>
      </c>
      <c r="N11" s="30">
        <v>0</v>
      </c>
      <c r="O11" s="30">
        <v>0</v>
      </c>
      <c r="P11" s="37">
        <f t="shared" si="0"/>
        <v>4</v>
      </c>
      <c r="Q11" s="30">
        <v>0</v>
      </c>
      <c r="R11" s="30">
        <v>0</v>
      </c>
      <c r="S11" s="38">
        <v>0</v>
      </c>
      <c r="T11" s="30">
        <v>0</v>
      </c>
      <c r="U11" s="30">
        <v>0</v>
      </c>
      <c r="V11" s="30">
        <v>0</v>
      </c>
      <c r="W11" s="30">
        <v>0</v>
      </c>
      <c r="X11" s="30">
        <v>0</v>
      </c>
      <c r="Y11" s="30">
        <v>0</v>
      </c>
      <c r="Z11" s="30">
        <v>0</v>
      </c>
      <c r="AA11" s="30">
        <v>0</v>
      </c>
      <c r="AB11" s="130">
        <v>0</v>
      </c>
      <c r="AC11" s="40">
        <f t="shared" si="2"/>
        <v>4</v>
      </c>
    </row>
    <row r="12" spans="1:29" x14ac:dyDescent="0.25">
      <c r="A12" s="31" t="s">
        <v>1213</v>
      </c>
      <c r="B12" s="32" t="s">
        <v>1214</v>
      </c>
      <c r="C12" s="29">
        <v>3</v>
      </c>
      <c r="D12" s="30">
        <v>0</v>
      </c>
      <c r="E12" s="30">
        <v>0</v>
      </c>
      <c r="F12" s="30">
        <v>0</v>
      </c>
      <c r="G12" s="30">
        <v>0</v>
      </c>
      <c r="H12" s="30">
        <v>0</v>
      </c>
      <c r="I12" s="30">
        <v>0</v>
      </c>
      <c r="J12" s="30">
        <f t="shared" si="1"/>
        <v>3</v>
      </c>
      <c r="K12" s="30">
        <v>0</v>
      </c>
      <c r="L12" s="30">
        <v>0</v>
      </c>
      <c r="M12" s="30">
        <v>1</v>
      </c>
      <c r="N12" s="30">
        <v>1</v>
      </c>
      <c r="O12" s="30">
        <v>0</v>
      </c>
      <c r="P12" s="37">
        <f t="shared" si="0"/>
        <v>5</v>
      </c>
      <c r="Q12" s="30">
        <v>1</v>
      </c>
      <c r="R12" s="30">
        <v>1</v>
      </c>
      <c r="S12" s="38">
        <v>1</v>
      </c>
      <c r="T12" s="30">
        <v>1</v>
      </c>
      <c r="U12" s="30">
        <v>0</v>
      </c>
      <c r="V12" s="30">
        <v>1</v>
      </c>
      <c r="W12" s="30">
        <v>0</v>
      </c>
      <c r="X12" s="30">
        <v>1</v>
      </c>
      <c r="Y12" s="30">
        <v>0</v>
      </c>
      <c r="Z12" s="30">
        <v>0</v>
      </c>
      <c r="AA12" s="30">
        <v>0</v>
      </c>
      <c r="AB12" s="130">
        <v>0</v>
      </c>
      <c r="AC12" s="40">
        <f t="shared" si="2"/>
        <v>11</v>
      </c>
    </row>
    <row r="13" spans="1:29" x14ac:dyDescent="0.25">
      <c r="A13" s="31" t="s">
        <v>1215</v>
      </c>
      <c r="B13" s="32" t="s">
        <v>1216</v>
      </c>
      <c r="C13" s="29">
        <v>3</v>
      </c>
      <c r="D13" s="30">
        <v>0</v>
      </c>
      <c r="E13" s="30">
        <v>0</v>
      </c>
      <c r="F13" s="30">
        <v>0</v>
      </c>
      <c r="G13" s="30">
        <v>0</v>
      </c>
      <c r="H13" s="30">
        <v>0</v>
      </c>
      <c r="I13" s="30">
        <v>0</v>
      </c>
      <c r="J13" s="30">
        <f t="shared" si="1"/>
        <v>3</v>
      </c>
      <c r="K13" s="30">
        <v>0</v>
      </c>
      <c r="L13" s="30">
        <v>0</v>
      </c>
      <c r="M13" s="30">
        <v>0</v>
      </c>
      <c r="N13" s="30">
        <v>0</v>
      </c>
      <c r="O13" s="30">
        <v>0</v>
      </c>
      <c r="P13" s="37">
        <f t="shared" si="0"/>
        <v>3</v>
      </c>
      <c r="Q13" s="30">
        <v>0</v>
      </c>
      <c r="R13" s="30">
        <v>0</v>
      </c>
      <c r="S13" s="38">
        <v>0</v>
      </c>
      <c r="T13" s="30">
        <v>0</v>
      </c>
      <c r="U13" s="30">
        <v>0</v>
      </c>
      <c r="V13" s="30">
        <v>0</v>
      </c>
      <c r="W13" s="30">
        <v>0</v>
      </c>
      <c r="X13" s="30">
        <v>0</v>
      </c>
      <c r="Y13" s="30">
        <v>0</v>
      </c>
      <c r="Z13" s="30">
        <v>0</v>
      </c>
      <c r="AA13" s="30">
        <v>0</v>
      </c>
      <c r="AB13" s="130">
        <v>0</v>
      </c>
      <c r="AC13" s="40">
        <f t="shared" si="2"/>
        <v>3</v>
      </c>
    </row>
    <row r="14" spans="1:29" x14ac:dyDescent="0.25">
      <c r="A14" s="31" t="s">
        <v>1217</v>
      </c>
      <c r="B14" s="32" t="s">
        <v>1218</v>
      </c>
      <c r="C14" s="29">
        <v>4</v>
      </c>
      <c r="D14" s="30">
        <v>1</v>
      </c>
      <c r="E14" s="30">
        <v>0</v>
      </c>
      <c r="F14" s="30">
        <v>0</v>
      </c>
      <c r="G14" s="30">
        <v>0</v>
      </c>
      <c r="H14" s="30">
        <v>0</v>
      </c>
      <c r="I14" s="30">
        <v>0</v>
      </c>
      <c r="J14" s="30">
        <f t="shared" si="1"/>
        <v>5</v>
      </c>
      <c r="K14" s="30">
        <v>0</v>
      </c>
      <c r="L14" s="30">
        <v>0</v>
      </c>
      <c r="M14" s="30">
        <v>0</v>
      </c>
      <c r="N14" s="30">
        <v>0</v>
      </c>
      <c r="O14" s="30">
        <v>0</v>
      </c>
      <c r="P14" s="37">
        <f t="shared" si="0"/>
        <v>5</v>
      </c>
      <c r="Q14" s="30">
        <v>1</v>
      </c>
      <c r="R14" s="30">
        <v>0</v>
      </c>
      <c r="S14" s="38">
        <v>0</v>
      </c>
      <c r="T14" s="30">
        <v>0</v>
      </c>
      <c r="U14" s="30">
        <v>0</v>
      </c>
      <c r="V14" s="30">
        <v>0</v>
      </c>
      <c r="W14" s="30">
        <v>0</v>
      </c>
      <c r="X14" s="30">
        <v>0</v>
      </c>
      <c r="Y14" s="30">
        <v>0</v>
      </c>
      <c r="Z14" s="30">
        <v>0</v>
      </c>
      <c r="AA14" s="30">
        <v>0</v>
      </c>
      <c r="AB14" s="130">
        <v>0</v>
      </c>
      <c r="AC14" s="40">
        <f t="shared" si="2"/>
        <v>6</v>
      </c>
    </row>
    <row r="15" spans="1:29" x14ac:dyDescent="0.25">
      <c r="A15" s="31" t="s">
        <v>1219</v>
      </c>
      <c r="B15" s="32" t="s">
        <v>1220</v>
      </c>
      <c r="C15" s="29">
        <v>3</v>
      </c>
      <c r="D15" s="30">
        <v>1</v>
      </c>
      <c r="E15" s="30">
        <v>0</v>
      </c>
      <c r="F15" s="30">
        <v>0</v>
      </c>
      <c r="G15" s="30">
        <v>0</v>
      </c>
      <c r="H15" s="30">
        <v>0</v>
      </c>
      <c r="I15" s="30">
        <v>0</v>
      </c>
      <c r="J15" s="30">
        <f t="shared" si="1"/>
        <v>4</v>
      </c>
      <c r="K15" s="30">
        <v>0</v>
      </c>
      <c r="L15" s="30">
        <v>0</v>
      </c>
      <c r="M15" s="30">
        <v>0</v>
      </c>
      <c r="N15" s="30">
        <v>0</v>
      </c>
      <c r="O15" s="30">
        <v>0</v>
      </c>
      <c r="P15" s="37">
        <f t="shared" si="0"/>
        <v>4</v>
      </c>
      <c r="Q15" s="30">
        <v>0</v>
      </c>
      <c r="R15" s="30">
        <v>0</v>
      </c>
      <c r="S15" s="38">
        <v>0</v>
      </c>
      <c r="T15" s="30">
        <v>0</v>
      </c>
      <c r="U15" s="30">
        <v>0</v>
      </c>
      <c r="V15" s="30">
        <v>0</v>
      </c>
      <c r="W15" s="30">
        <v>0</v>
      </c>
      <c r="X15" s="30">
        <v>0</v>
      </c>
      <c r="Y15" s="30">
        <v>0</v>
      </c>
      <c r="Z15" s="30">
        <v>0</v>
      </c>
      <c r="AA15" s="30">
        <v>0</v>
      </c>
      <c r="AB15" s="130">
        <v>0</v>
      </c>
      <c r="AC15" s="40">
        <f t="shared" si="2"/>
        <v>4</v>
      </c>
    </row>
    <row r="16" spans="1:29" x14ac:dyDescent="0.25">
      <c r="A16" s="31" t="s">
        <v>1221</v>
      </c>
      <c r="B16" s="32" t="s">
        <v>1222</v>
      </c>
      <c r="C16" s="29">
        <v>5</v>
      </c>
      <c r="D16" s="30">
        <v>1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f t="shared" si="1"/>
        <v>6</v>
      </c>
      <c r="K16" s="30">
        <v>0</v>
      </c>
      <c r="L16" s="30">
        <v>0</v>
      </c>
      <c r="M16" s="30">
        <v>0</v>
      </c>
      <c r="N16" s="30">
        <v>0</v>
      </c>
      <c r="O16" s="30">
        <v>0</v>
      </c>
      <c r="P16" s="37">
        <f t="shared" si="0"/>
        <v>6</v>
      </c>
      <c r="Q16" s="30">
        <v>0</v>
      </c>
      <c r="R16" s="30">
        <v>0</v>
      </c>
      <c r="S16" s="38">
        <v>0</v>
      </c>
      <c r="T16" s="30">
        <v>0</v>
      </c>
      <c r="U16" s="30">
        <v>0</v>
      </c>
      <c r="V16" s="30">
        <v>0</v>
      </c>
      <c r="W16" s="30">
        <v>0</v>
      </c>
      <c r="X16" s="30">
        <v>0</v>
      </c>
      <c r="Y16" s="30">
        <v>0</v>
      </c>
      <c r="Z16" s="30">
        <v>0</v>
      </c>
      <c r="AA16" s="30">
        <v>0</v>
      </c>
      <c r="AB16" s="130">
        <v>0</v>
      </c>
      <c r="AC16" s="40">
        <f t="shared" si="2"/>
        <v>6</v>
      </c>
    </row>
    <row r="17" spans="1:29" x14ac:dyDescent="0.25">
      <c r="A17" s="31" t="s">
        <v>1223</v>
      </c>
      <c r="B17" s="32" t="s">
        <v>1224</v>
      </c>
      <c r="C17" s="29">
        <v>3</v>
      </c>
      <c r="D17" s="30">
        <v>1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f t="shared" si="1"/>
        <v>4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7">
        <f t="shared" si="0"/>
        <v>4</v>
      </c>
      <c r="Q17" s="30">
        <v>0</v>
      </c>
      <c r="R17" s="30">
        <v>0</v>
      </c>
      <c r="S17" s="38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130">
        <v>0</v>
      </c>
      <c r="AC17" s="40">
        <f t="shared" si="2"/>
        <v>4</v>
      </c>
    </row>
    <row r="18" spans="1:29" x14ac:dyDescent="0.25">
      <c r="A18" s="31" t="s">
        <v>1225</v>
      </c>
      <c r="B18" s="32" t="s">
        <v>1226</v>
      </c>
      <c r="C18" s="29">
        <v>3</v>
      </c>
      <c r="D18" s="30">
        <v>1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f t="shared" si="1"/>
        <v>4</v>
      </c>
      <c r="K18" s="30">
        <v>0</v>
      </c>
      <c r="L18" s="30">
        <v>1</v>
      </c>
      <c r="M18" s="30">
        <v>0</v>
      </c>
      <c r="N18" s="30">
        <v>0</v>
      </c>
      <c r="O18" s="30">
        <v>1</v>
      </c>
      <c r="P18" s="37">
        <f t="shared" si="0"/>
        <v>6</v>
      </c>
      <c r="Q18" s="30">
        <v>1</v>
      </c>
      <c r="R18" s="30">
        <v>0</v>
      </c>
      <c r="S18" s="38">
        <v>0</v>
      </c>
      <c r="T18" s="30">
        <v>0</v>
      </c>
      <c r="U18" s="30">
        <v>0</v>
      </c>
      <c r="V18" s="30">
        <v>0</v>
      </c>
      <c r="W18" s="30">
        <v>0</v>
      </c>
      <c r="X18" s="30">
        <v>0</v>
      </c>
      <c r="Y18" s="30">
        <v>0</v>
      </c>
      <c r="Z18" s="30">
        <v>0</v>
      </c>
      <c r="AA18" s="30">
        <v>0</v>
      </c>
      <c r="AB18" s="130">
        <v>0</v>
      </c>
      <c r="AC18" s="40">
        <f t="shared" si="2"/>
        <v>7</v>
      </c>
    </row>
    <row r="19" spans="1:29" x14ac:dyDescent="0.25">
      <c r="A19" s="31" t="s">
        <v>1227</v>
      </c>
      <c r="B19" s="32" t="s">
        <v>1228</v>
      </c>
      <c r="C19" s="29">
        <v>3</v>
      </c>
      <c r="D19" s="30">
        <v>1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>
        <f t="shared" si="1"/>
        <v>4</v>
      </c>
      <c r="K19" s="30">
        <v>0</v>
      </c>
      <c r="L19" s="30">
        <v>0</v>
      </c>
      <c r="M19" s="30">
        <v>0</v>
      </c>
      <c r="N19" s="30">
        <v>0</v>
      </c>
      <c r="O19" s="30">
        <v>0</v>
      </c>
      <c r="P19" s="37">
        <f t="shared" si="0"/>
        <v>4</v>
      </c>
      <c r="Q19" s="30">
        <v>0</v>
      </c>
      <c r="R19" s="30">
        <v>0</v>
      </c>
      <c r="S19" s="38">
        <v>0</v>
      </c>
      <c r="T19" s="30">
        <v>0</v>
      </c>
      <c r="U19" s="30">
        <v>0</v>
      </c>
      <c r="V19" s="30">
        <v>0</v>
      </c>
      <c r="W19" s="30">
        <v>0</v>
      </c>
      <c r="X19" s="30">
        <v>0</v>
      </c>
      <c r="Y19" s="30">
        <v>0</v>
      </c>
      <c r="Z19" s="30">
        <v>0</v>
      </c>
      <c r="AA19" s="30">
        <v>0</v>
      </c>
      <c r="AB19" s="130">
        <v>0</v>
      </c>
      <c r="AC19" s="40">
        <f t="shared" si="2"/>
        <v>4</v>
      </c>
    </row>
    <row r="20" spans="1:29" x14ac:dyDescent="0.25">
      <c r="A20" s="31" t="s">
        <v>1229</v>
      </c>
      <c r="B20" s="32" t="s">
        <v>1230</v>
      </c>
      <c r="C20" s="29">
        <v>3</v>
      </c>
      <c r="D20" s="30">
        <v>1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f t="shared" si="1"/>
        <v>4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7">
        <f t="shared" si="0"/>
        <v>4</v>
      </c>
      <c r="Q20" s="30">
        <v>0</v>
      </c>
      <c r="R20" s="30">
        <v>0</v>
      </c>
      <c r="S20" s="38">
        <v>0</v>
      </c>
      <c r="T20" s="30">
        <v>0</v>
      </c>
      <c r="U20" s="30">
        <v>0</v>
      </c>
      <c r="V20" s="30">
        <v>0</v>
      </c>
      <c r="W20" s="30">
        <v>0</v>
      </c>
      <c r="X20" s="30">
        <v>0</v>
      </c>
      <c r="Y20" s="30">
        <v>0</v>
      </c>
      <c r="Z20" s="30">
        <v>1</v>
      </c>
      <c r="AA20" s="30">
        <v>1</v>
      </c>
      <c r="AB20" s="130">
        <v>0</v>
      </c>
      <c r="AC20" s="40">
        <f t="shared" si="2"/>
        <v>6</v>
      </c>
    </row>
    <row r="21" spans="1:29" x14ac:dyDescent="0.25">
      <c r="A21" s="31" t="s">
        <v>1231</v>
      </c>
      <c r="B21" s="32" t="s">
        <v>1232</v>
      </c>
      <c r="C21" s="29">
        <v>8</v>
      </c>
      <c r="D21" s="30">
        <v>1</v>
      </c>
      <c r="E21" s="30">
        <v>0</v>
      </c>
      <c r="F21" s="30">
        <v>1</v>
      </c>
      <c r="G21" s="30">
        <v>0</v>
      </c>
      <c r="H21" s="30">
        <v>0</v>
      </c>
      <c r="I21" s="30">
        <v>0</v>
      </c>
      <c r="J21" s="30">
        <f t="shared" si="1"/>
        <v>10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7">
        <f t="shared" si="0"/>
        <v>10</v>
      </c>
      <c r="Q21" s="30">
        <v>0</v>
      </c>
      <c r="R21" s="30">
        <v>0</v>
      </c>
      <c r="S21" s="38">
        <v>0</v>
      </c>
      <c r="T21" s="30">
        <v>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130">
        <v>0</v>
      </c>
      <c r="AC21" s="40">
        <f t="shared" si="2"/>
        <v>10</v>
      </c>
    </row>
    <row r="22" spans="1:29" x14ac:dyDescent="0.25">
      <c r="A22" s="31" t="s">
        <v>1233</v>
      </c>
      <c r="B22" s="32" t="s">
        <v>1234</v>
      </c>
      <c r="C22" s="29">
        <v>5</v>
      </c>
      <c r="D22" s="30">
        <v>1</v>
      </c>
      <c r="E22" s="30">
        <v>0</v>
      </c>
      <c r="F22" s="30">
        <v>1</v>
      </c>
      <c r="G22" s="30">
        <v>0</v>
      </c>
      <c r="H22" s="30">
        <v>0</v>
      </c>
      <c r="I22" s="30">
        <v>0</v>
      </c>
      <c r="J22" s="30">
        <f t="shared" si="1"/>
        <v>7</v>
      </c>
      <c r="K22" s="30">
        <v>1</v>
      </c>
      <c r="L22" s="30">
        <v>1</v>
      </c>
      <c r="M22" s="30">
        <v>0</v>
      </c>
      <c r="N22" s="30">
        <v>0</v>
      </c>
      <c r="O22" s="30">
        <v>0</v>
      </c>
      <c r="P22" s="37">
        <f t="shared" si="0"/>
        <v>9</v>
      </c>
      <c r="Q22" s="30">
        <v>1</v>
      </c>
      <c r="R22" s="30">
        <v>0</v>
      </c>
      <c r="S22" s="38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0">
        <v>0</v>
      </c>
      <c r="AA22" s="30">
        <v>0</v>
      </c>
      <c r="AB22" s="130">
        <v>0</v>
      </c>
      <c r="AC22" s="40">
        <f t="shared" si="2"/>
        <v>10</v>
      </c>
    </row>
    <row r="23" spans="1:29" x14ac:dyDescent="0.25">
      <c r="A23" s="31" t="s">
        <v>1235</v>
      </c>
      <c r="B23" s="32" t="s">
        <v>1236</v>
      </c>
      <c r="C23" s="29">
        <v>3</v>
      </c>
      <c r="D23" s="30">
        <v>1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f t="shared" si="1"/>
        <v>4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7">
        <f t="shared" si="0"/>
        <v>4</v>
      </c>
      <c r="Q23" s="30">
        <v>0</v>
      </c>
      <c r="R23" s="30">
        <v>0</v>
      </c>
      <c r="S23" s="38">
        <v>0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  <c r="Z23" s="30">
        <v>0</v>
      </c>
      <c r="AA23" s="30">
        <v>0</v>
      </c>
      <c r="AB23" s="130">
        <v>0</v>
      </c>
      <c r="AC23" s="40">
        <f t="shared" si="2"/>
        <v>4</v>
      </c>
    </row>
    <row r="24" spans="1:29" x14ac:dyDescent="0.25">
      <c r="A24" s="31" t="s">
        <v>1237</v>
      </c>
      <c r="B24" s="32" t="s">
        <v>1238</v>
      </c>
      <c r="C24" s="29">
        <v>3</v>
      </c>
      <c r="D24" s="30">
        <v>0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f t="shared" si="1"/>
        <v>3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7">
        <f t="shared" si="0"/>
        <v>3</v>
      </c>
      <c r="Q24" s="30">
        <v>0</v>
      </c>
      <c r="R24" s="30">
        <v>0</v>
      </c>
      <c r="S24" s="38">
        <v>0</v>
      </c>
      <c r="T24" s="30">
        <v>0</v>
      </c>
      <c r="U24" s="30">
        <v>0</v>
      </c>
      <c r="V24" s="30">
        <v>0</v>
      </c>
      <c r="W24" s="30">
        <v>0</v>
      </c>
      <c r="X24" s="30">
        <v>0</v>
      </c>
      <c r="Y24" s="30">
        <v>0</v>
      </c>
      <c r="Z24" s="30">
        <v>0</v>
      </c>
      <c r="AA24" s="30">
        <v>0</v>
      </c>
      <c r="AB24" s="130">
        <v>0</v>
      </c>
      <c r="AC24" s="40">
        <f t="shared" si="2"/>
        <v>3</v>
      </c>
    </row>
    <row r="25" spans="1:29" x14ac:dyDescent="0.25">
      <c r="A25" s="31" t="s">
        <v>1239</v>
      </c>
      <c r="B25" s="32" t="s">
        <v>1240</v>
      </c>
      <c r="C25" s="29">
        <v>3</v>
      </c>
      <c r="D25" s="30">
        <v>0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f t="shared" si="1"/>
        <v>3</v>
      </c>
      <c r="K25" s="30">
        <v>0</v>
      </c>
      <c r="L25" s="30">
        <v>0</v>
      </c>
      <c r="M25" s="30">
        <v>0</v>
      </c>
      <c r="N25" s="30">
        <v>0</v>
      </c>
      <c r="O25" s="30">
        <v>0</v>
      </c>
      <c r="P25" s="37">
        <f t="shared" si="0"/>
        <v>3</v>
      </c>
      <c r="Q25" s="30">
        <v>0</v>
      </c>
      <c r="R25" s="30">
        <v>0</v>
      </c>
      <c r="S25" s="38">
        <v>0</v>
      </c>
      <c r="T25" s="30">
        <v>0</v>
      </c>
      <c r="U25" s="30">
        <v>0</v>
      </c>
      <c r="V25" s="30">
        <v>1</v>
      </c>
      <c r="W25" s="30">
        <v>3</v>
      </c>
      <c r="X25" s="30">
        <v>0</v>
      </c>
      <c r="Y25" s="30">
        <v>0</v>
      </c>
      <c r="Z25" s="30">
        <v>0</v>
      </c>
      <c r="AA25" s="30">
        <v>1</v>
      </c>
      <c r="AB25" s="130">
        <v>0</v>
      </c>
      <c r="AC25" s="40">
        <f t="shared" si="2"/>
        <v>8</v>
      </c>
    </row>
    <row r="26" spans="1:29" x14ac:dyDescent="0.25">
      <c r="A26" s="31" t="s">
        <v>1241</v>
      </c>
      <c r="B26" s="32" t="s">
        <v>1242</v>
      </c>
      <c r="C26" s="29">
        <v>3</v>
      </c>
      <c r="D26" s="30">
        <v>0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f t="shared" si="1"/>
        <v>3</v>
      </c>
      <c r="K26" s="30">
        <v>0</v>
      </c>
      <c r="L26" s="30">
        <v>1</v>
      </c>
      <c r="M26" s="30">
        <v>0</v>
      </c>
      <c r="N26" s="30">
        <v>1</v>
      </c>
      <c r="O26" s="30">
        <v>0</v>
      </c>
      <c r="P26" s="37">
        <f t="shared" si="0"/>
        <v>5</v>
      </c>
      <c r="Q26" s="30">
        <v>1</v>
      </c>
      <c r="R26" s="30">
        <v>1</v>
      </c>
      <c r="S26" s="38">
        <v>1</v>
      </c>
      <c r="T26" s="30">
        <v>0</v>
      </c>
      <c r="U26" s="30">
        <v>0</v>
      </c>
      <c r="V26" s="30">
        <v>1</v>
      </c>
      <c r="W26" s="30">
        <v>0</v>
      </c>
      <c r="X26" s="30">
        <v>0</v>
      </c>
      <c r="Y26" s="30">
        <v>0</v>
      </c>
      <c r="Z26" s="30">
        <v>0</v>
      </c>
      <c r="AA26" s="30">
        <v>0</v>
      </c>
      <c r="AB26" s="130">
        <v>0</v>
      </c>
      <c r="AC26" s="40">
        <f t="shared" si="2"/>
        <v>9</v>
      </c>
    </row>
    <row r="27" spans="1:29" x14ac:dyDescent="0.25">
      <c r="A27" s="31" t="s">
        <v>1243</v>
      </c>
      <c r="B27" s="32" t="s">
        <v>1244</v>
      </c>
      <c r="C27" s="29">
        <v>4</v>
      </c>
      <c r="D27" s="30">
        <v>0</v>
      </c>
      <c r="E27" s="30">
        <v>0</v>
      </c>
      <c r="F27" s="30">
        <v>0</v>
      </c>
      <c r="G27" s="30">
        <v>1</v>
      </c>
      <c r="H27" s="30">
        <v>0</v>
      </c>
      <c r="I27" s="30">
        <v>0</v>
      </c>
      <c r="J27" s="30">
        <f t="shared" si="1"/>
        <v>5</v>
      </c>
      <c r="K27" s="30">
        <v>0</v>
      </c>
      <c r="L27" s="30">
        <v>1</v>
      </c>
      <c r="M27" s="30">
        <v>0</v>
      </c>
      <c r="N27" s="30">
        <v>0</v>
      </c>
      <c r="O27" s="30">
        <v>0</v>
      </c>
      <c r="P27" s="37">
        <f t="shared" si="0"/>
        <v>6</v>
      </c>
      <c r="Q27" s="30">
        <v>0</v>
      </c>
      <c r="R27" s="30">
        <v>0</v>
      </c>
      <c r="S27" s="38">
        <v>0</v>
      </c>
      <c r="T27" s="30">
        <v>0</v>
      </c>
      <c r="U27" s="30">
        <v>0</v>
      </c>
      <c r="V27" s="30">
        <v>0</v>
      </c>
      <c r="W27" s="30">
        <v>0</v>
      </c>
      <c r="X27" s="30">
        <v>0</v>
      </c>
      <c r="Y27" s="30">
        <v>0</v>
      </c>
      <c r="Z27" s="30">
        <v>0</v>
      </c>
      <c r="AA27" s="30">
        <v>0</v>
      </c>
      <c r="AB27" s="130">
        <v>0</v>
      </c>
      <c r="AC27" s="40">
        <f t="shared" si="2"/>
        <v>6</v>
      </c>
    </row>
    <row r="28" spans="1:29" x14ac:dyDescent="0.25">
      <c r="A28" s="31" t="s">
        <v>1245</v>
      </c>
      <c r="B28" s="32" t="s">
        <v>1246</v>
      </c>
      <c r="C28" s="29">
        <v>3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f t="shared" si="1"/>
        <v>3</v>
      </c>
      <c r="K28" s="30">
        <v>0</v>
      </c>
      <c r="L28" s="30">
        <v>1</v>
      </c>
      <c r="M28" s="30">
        <v>0</v>
      </c>
      <c r="N28" s="30">
        <v>0</v>
      </c>
      <c r="O28" s="30">
        <v>0</v>
      </c>
      <c r="P28" s="37">
        <f t="shared" si="0"/>
        <v>4</v>
      </c>
      <c r="Q28" s="30">
        <v>0</v>
      </c>
      <c r="R28" s="30">
        <v>0</v>
      </c>
      <c r="S28" s="38">
        <v>0</v>
      </c>
      <c r="T28" s="30">
        <v>0</v>
      </c>
      <c r="U28" s="30">
        <v>0</v>
      </c>
      <c r="V28" s="30">
        <v>1</v>
      </c>
      <c r="W28" s="30">
        <v>3</v>
      </c>
      <c r="X28" s="30">
        <v>0</v>
      </c>
      <c r="Y28" s="30">
        <v>0</v>
      </c>
      <c r="Z28" s="30">
        <v>0</v>
      </c>
      <c r="AA28" s="30">
        <v>1</v>
      </c>
      <c r="AB28" s="130">
        <v>0</v>
      </c>
      <c r="AC28" s="40">
        <f t="shared" si="2"/>
        <v>9</v>
      </c>
    </row>
    <row r="29" spans="1:29" x14ac:dyDescent="0.25">
      <c r="A29" s="31" t="s">
        <v>1247</v>
      </c>
      <c r="B29" s="32" t="s">
        <v>1248</v>
      </c>
      <c r="C29" s="29">
        <v>3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f t="shared" si="1"/>
        <v>3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7">
        <f t="shared" si="0"/>
        <v>3</v>
      </c>
      <c r="Q29" s="30">
        <v>0</v>
      </c>
      <c r="R29" s="30">
        <v>0</v>
      </c>
      <c r="S29" s="38">
        <v>0</v>
      </c>
      <c r="T29" s="30">
        <v>0</v>
      </c>
      <c r="U29" s="30">
        <v>0</v>
      </c>
      <c r="V29" s="30">
        <v>0</v>
      </c>
      <c r="W29" s="30">
        <v>0</v>
      </c>
      <c r="X29" s="30">
        <v>0</v>
      </c>
      <c r="Y29" s="30">
        <v>0</v>
      </c>
      <c r="Z29" s="30">
        <v>0</v>
      </c>
      <c r="AA29" s="30">
        <v>0</v>
      </c>
      <c r="AB29" s="130">
        <v>0</v>
      </c>
      <c r="AC29" s="40">
        <f t="shared" si="2"/>
        <v>3</v>
      </c>
    </row>
    <row r="30" spans="1:29" x14ac:dyDescent="0.25">
      <c r="A30" s="31" t="s">
        <v>1249</v>
      </c>
      <c r="B30" s="32" t="s">
        <v>61</v>
      </c>
      <c r="C30" s="29">
        <v>3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f t="shared" si="1"/>
        <v>3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7">
        <f t="shared" si="0"/>
        <v>3</v>
      </c>
      <c r="Q30" s="30">
        <v>0</v>
      </c>
      <c r="R30" s="30">
        <v>0</v>
      </c>
      <c r="S30" s="38">
        <v>0</v>
      </c>
      <c r="T30" s="30">
        <v>0</v>
      </c>
      <c r="U30" s="30">
        <v>0</v>
      </c>
      <c r="V30" s="30">
        <v>0</v>
      </c>
      <c r="W30" s="30">
        <v>0</v>
      </c>
      <c r="X30" s="30">
        <v>0</v>
      </c>
      <c r="Y30" s="30">
        <v>0</v>
      </c>
      <c r="Z30" s="30">
        <v>0</v>
      </c>
      <c r="AA30" s="30">
        <v>0</v>
      </c>
      <c r="AB30" s="130">
        <v>0</v>
      </c>
      <c r="AC30" s="40">
        <f t="shared" si="2"/>
        <v>3</v>
      </c>
    </row>
    <row r="31" spans="1:29" x14ac:dyDescent="0.25">
      <c r="A31" s="31" t="s">
        <v>1250</v>
      </c>
      <c r="B31" s="32" t="s">
        <v>1251</v>
      </c>
      <c r="C31" s="29">
        <v>4</v>
      </c>
      <c r="D31" s="30">
        <v>1</v>
      </c>
      <c r="E31" s="30">
        <v>0</v>
      </c>
      <c r="F31" s="30">
        <v>0</v>
      </c>
      <c r="G31" s="30">
        <v>1</v>
      </c>
      <c r="H31" s="30">
        <v>1</v>
      </c>
      <c r="I31" s="30">
        <v>1</v>
      </c>
      <c r="J31" s="30">
        <f t="shared" si="1"/>
        <v>8</v>
      </c>
      <c r="K31" s="30">
        <v>1</v>
      </c>
      <c r="L31" s="30">
        <v>0</v>
      </c>
      <c r="M31" s="30">
        <v>0</v>
      </c>
      <c r="N31" s="30">
        <v>0</v>
      </c>
      <c r="O31" s="30">
        <v>0</v>
      </c>
      <c r="P31" s="37">
        <f t="shared" si="0"/>
        <v>9</v>
      </c>
      <c r="Q31" s="30">
        <v>0</v>
      </c>
      <c r="R31" s="30">
        <v>0</v>
      </c>
      <c r="S31" s="38">
        <v>0</v>
      </c>
      <c r="T31" s="30">
        <v>0</v>
      </c>
      <c r="U31" s="30">
        <v>0</v>
      </c>
      <c r="V31" s="30">
        <v>1</v>
      </c>
      <c r="W31" s="30">
        <v>0</v>
      </c>
      <c r="X31" s="30">
        <v>0</v>
      </c>
      <c r="Y31" s="30">
        <v>0</v>
      </c>
      <c r="Z31" s="30">
        <v>0</v>
      </c>
      <c r="AA31" s="30">
        <v>0</v>
      </c>
      <c r="AB31" s="130">
        <v>0</v>
      </c>
      <c r="AC31" s="40">
        <f t="shared" si="2"/>
        <v>10</v>
      </c>
    </row>
    <row r="32" spans="1:29" x14ac:dyDescent="0.25">
      <c r="A32" s="31" t="s">
        <v>1252</v>
      </c>
      <c r="B32" s="32" t="s">
        <v>1253</v>
      </c>
      <c r="C32" s="29">
        <v>4</v>
      </c>
      <c r="D32" s="30">
        <v>1</v>
      </c>
      <c r="E32" s="30">
        <v>0</v>
      </c>
      <c r="F32" s="30">
        <v>0</v>
      </c>
      <c r="G32" s="30">
        <v>1</v>
      </c>
      <c r="H32" s="30">
        <v>1</v>
      </c>
      <c r="I32" s="30">
        <v>0</v>
      </c>
      <c r="J32" s="30">
        <f t="shared" si="1"/>
        <v>7</v>
      </c>
      <c r="K32" s="30">
        <v>1</v>
      </c>
      <c r="L32" s="30">
        <v>0</v>
      </c>
      <c r="M32" s="30">
        <v>0</v>
      </c>
      <c r="N32" s="30">
        <v>0</v>
      </c>
      <c r="O32" s="30">
        <v>0</v>
      </c>
      <c r="P32" s="37">
        <f t="shared" si="0"/>
        <v>8</v>
      </c>
      <c r="Q32" s="30">
        <v>0</v>
      </c>
      <c r="R32" s="30">
        <v>0</v>
      </c>
      <c r="S32" s="38">
        <v>0</v>
      </c>
      <c r="T32" s="30">
        <v>0</v>
      </c>
      <c r="U32" s="30">
        <v>0</v>
      </c>
      <c r="V32" s="30">
        <v>1</v>
      </c>
      <c r="W32" s="30">
        <v>0</v>
      </c>
      <c r="X32" s="30">
        <v>0</v>
      </c>
      <c r="Y32" s="30">
        <v>1</v>
      </c>
      <c r="Z32" s="30">
        <v>0</v>
      </c>
      <c r="AA32" s="30">
        <v>0</v>
      </c>
      <c r="AB32" s="130">
        <v>0</v>
      </c>
      <c r="AC32" s="40">
        <f t="shared" si="2"/>
        <v>10</v>
      </c>
    </row>
    <row r="33" spans="1:29" x14ac:dyDescent="0.25">
      <c r="A33" s="31" t="s">
        <v>1254</v>
      </c>
      <c r="B33" s="32" t="s">
        <v>1255</v>
      </c>
      <c r="C33" s="29">
        <v>3</v>
      </c>
      <c r="D33" s="30">
        <v>0</v>
      </c>
      <c r="E33" s="30">
        <v>0</v>
      </c>
      <c r="F33" s="30">
        <v>0</v>
      </c>
      <c r="G33" s="30">
        <v>0</v>
      </c>
      <c r="H33" s="30">
        <v>1</v>
      </c>
      <c r="I33" s="30">
        <v>0</v>
      </c>
      <c r="J33" s="30">
        <f t="shared" si="1"/>
        <v>4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7">
        <f t="shared" si="0"/>
        <v>4</v>
      </c>
      <c r="Q33" s="30">
        <v>0</v>
      </c>
      <c r="R33" s="30">
        <v>0</v>
      </c>
      <c r="S33" s="38">
        <v>0</v>
      </c>
      <c r="T33" s="30">
        <v>0</v>
      </c>
      <c r="U33" s="30">
        <v>0</v>
      </c>
      <c r="V33" s="30">
        <v>1</v>
      </c>
      <c r="W33" s="30">
        <v>0</v>
      </c>
      <c r="X33" s="30">
        <v>0</v>
      </c>
      <c r="Y33" s="30">
        <v>0</v>
      </c>
      <c r="Z33" s="30">
        <v>0</v>
      </c>
      <c r="AA33" s="30">
        <v>0</v>
      </c>
      <c r="AB33" s="130">
        <v>0</v>
      </c>
      <c r="AC33" s="40">
        <f t="shared" si="2"/>
        <v>5</v>
      </c>
    </row>
    <row r="34" spans="1:29" x14ac:dyDescent="0.25">
      <c r="A34" s="31" t="s">
        <v>1256</v>
      </c>
      <c r="B34" s="32" t="s">
        <v>1257</v>
      </c>
      <c r="C34" s="29">
        <v>3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f t="shared" si="1"/>
        <v>3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7">
        <f t="shared" si="0"/>
        <v>3</v>
      </c>
      <c r="Q34" s="30">
        <v>0</v>
      </c>
      <c r="R34" s="30">
        <v>0</v>
      </c>
      <c r="S34" s="38">
        <v>0</v>
      </c>
      <c r="T34" s="30">
        <v>0</v>
      </c>
      <c r="U34" s="30">
        <v>0</v>
      </c>
      <c r="V34" s="30">
        <v>0</v>
      </c>
      <c r="W34" s="30">
        <v>0</v>
      </c>
      <c r="X34" s="30">
        <v>0</v>
      </c>
      <c r="Y34" s="30">
        <v>0</v>
      </c>
      <c r="Z34" s="30">
        <v>0</v>
      </c>
      <c r="AA34" s="30">
        <v>0</v>
      </c>
      <c r="AB34" s="130">
        <v>0</v>
      </c>
      <c r="AC34" s="40">
        <f t="shared" si="2"/>
        <v>3</v>
      </c>
    </row>
    <row r="35" spans="1:29" x14ac:dyDescent="0.25">
      <c r="A35" s="31" t="s">
        <v>1258</v>
      </c>
      <c r="B35" s="32" t="s">
        <v>1259</v>
      </c>
      <c r="C35" s="29">
        <v>4</v>
      </c>
      <c r="D35" s="30">
        <v>1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f t="shared" si="1"/>
        <v>5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7">
        <f t="shared" si="0"/>
        <v>5</v>
      </c>
      <c r="Q35" s="30">
        <v>0</v>
      </c>
      <c r="R35" s="30">
        <v>0</v>
      </c>
      <c r="S35" s="38">
        <v>0</v>
      </c>
      <c r="T35" s="30">
        <v>0</v>
      </c>
      <c r="U35" s="30">
        <v>0</v>
      </c>
      <c r="V35" s="30">
        <v>0</v>
      </c>
      <c r="W35" s="30">
        <v>0</v>
      </c>
      <c r="X35" s="30">
        <v>0</v>
      </c>
      <c r="Y35" s="30">
        <v>0</v>
      </c>
      <c r="Z35" s="30">
        <v>0</v>
      </c>
      <c r="AA35" s="30">
        <v>0</v>
      </c>
      <c r="AB35" s="130">
        <v>0</v>
      </c>
      <c r="AC35" s="40">
        <f t="shared" si="2"/>
        <v>5</v>
      </c>
    </row>
    <row r="36" spans="1:29" x14ac:dyDescent="0.25">
      <c r="A36" s="31" t="s">
        <v>1260</v>
      </c>
      <c r="B36" s="32" t="s">
        <v>1261</v>
      </c>
      <c r="C36" s="29">
        <v>4</v>
      </c>
      <c r="D36" s="30">
        <v>1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f t="shared" si="1"/>
        <v>5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7">
        <f t="shared" si="0"/>
        <v>5</v>
      </c>
      <c r="Q36" s="30">
        <v>0</v>
      </c>
      <c r="R36" s="30">
        <v>0</v>
      </c>
      <c r="S36" s="38">
        <v>0</v>
      </c>
      <c r="T36" s="30">
        <v>0</v>
      </c>
      <c r="U36" s="30">
        <v>0</v>
      </c>
      <c r="V36" s="30">
        <v>1</v>
      </c>
      <c r="W36" s="30">
        <v>0</v>
      </c>
      <c r="X36" s="30">
        <v>0</v>
      </c>
      <c r="Y36" s="30">
        <v>0</v>
      </c>
      <c r="Z36" s="30">
        <v>0</v>
      </c>
      <c r="AA36" s="30">
        <v>0</v>
      </c>
      <c r="AB36" s="130">
        <v>0</v>
      </c>
      <c r="AC36" s="40">
        <f t="shared" si="2"/>
        <v>6</v>
      </c>
    </row>
    <row r="37" spans="1:29" x14ac:dyDescent="0.25">
      <c r="A37" s="46">
        <v>1421944603</v>
      </c>
      <c r="B37" t="s">
        <v>1262</v>
      </c>
      <c r="AA37">
        <v>1</v>
      </c>
    </row>
  </sheetData>
  <phoneticPr fontId="34" type="noConversion"/>
  <pageMargins left="0.69930555555555596" right="0.69930555555555596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X41"/>
  <sheetViews>
    <sheetView topLeftCell="A10" workbookViewId="0">
      <selection activeCell="X2" sqref="X2:X41"/>
    </sheetView>
  </sheetViews>
  <sheetFormatPr defaultColWidth="8.69921875" defaultRowHeight="15.6" x14ac:dyDescent="0.25"/>
  <cols>
    <col min="1" max="1" width="11.59765625" customWidth="1"/>
    <col min="2" max="2" width="6.59765625" customWidth="1"/>
    <col min="3" max="3" width="4.19921875" style="9" customWidth="1"/>
    <col min="4" max="4" width="5.19921875" customWidth="1"/>
    <col min="5" max="5" width="4.19921875" customWidth="1"/>
    <col min="6" max="6" width="6" customWidth="1"/>
    <col min="7" max="7" width="5.3984375" customWidth="1"/>
    <col min="8" max="8" width="5.8984375" style="9" customWidth="1"/>
    <col min="9" max="9" width="6.3984375" customWidth="1"/>
    <col min="10" max="10" width="5.09765625" customWidth="1"/>
    <col min="11" max="11" width="6.19921875" customWidth="1"/>
    <col min="12" max="12" width="5.8984375" customWidth="1"/>
    <col min="13" max="13" width="5.09765625" customWidth="1"/>
    <col min="14" max="14" width="4.5" style="9" customWidth="1"/>
    <col min="15" max="15" width="6.09765625" customWidth="1"/>
    <col min="16" max="16" width="5.69921875" customWidth="1"/>
    <col min="17" max="17" width="5.5" customWidth="1"/>
    <col min="18" max="22" width="5.69921875" customWidth="1"/>
    <col min="23" max="23" width="8.69921875" style="130"/>
    <col min="24" max="24" width="5.69921875" style="10" customWidth="1"/>
  </cols>
  <sheetData>
    <row r="1" spans="1:24" x14ac:dyDescent="0.25">
      <c r="A1" s="28" t="s">
        <v>1</v>
      </c>
      <c r="B1" s="28" t="s">
        <v>0</v>
      </c>
      <c r="C1" s="29" t="s">
        <v>363</v>
      </c>
      <c r="D1" s="30" t="s">
        <v>1130</v>
      </c>
      <c r="E1" s="30" t="s">
        <v>1189</v>
      </c>
      <c r="F1" s="30" t="s">
        <v>1132</v>
      </c>
      <c r="G1" s="30" t="s">
        <v>1190</v>
      </c>
      <c r="H1" s="29" t="s">
        <v>363</v>
      </c>
      <c r="I1" s="30" t="s">
        <v>1191</v>
      </c>
      <c r="J1" s="30" t="s">
        <v>1138</v>
      </c>
      <c r="K1" s="30" t="s">
        <v>451</v>
      </c>
      <c r="L1" s="30" t="s">
        <v>360</v>
      </c>
      <c r="M1" s="30" t="s">
        <v>361</v>
      </c>
      <c r="N1" s="29" t="s">
        <v>363</v>
      </c>
      <c r="O1" s="30" t="s">
        <v>364</v>
      </c>
      <c r="P1" s="30" t="s">
        <v>365</v>
      </c>
      <c r="Q1" s="30" t="s">
        <v>366</v>
      </c>
      <c r="R1" s="30" t="s">
        <v>369</v>
      </c>
      <c r="S1" s="30" t="s">
        <v>65</v>
      </c>
      <c r="T1" s="30" t="s">
        <v>276</v>
      </c>
      <c r="U1" s="30" t="s">
        <v>67</v>
      </c>
      <c r="V1" s="30" t="s">
        <v>9</v>
      </c>
      <c r="W1" s="130" t="s">
        <v>1587</v>
      </c>
      <c r="X1" s="43" t="s">
        <v>11</v>
      </c>
    </row>
    <row r="2" spans="1:24" x14ac:dyDescent="0.25">
      <c r="A2" s="31" t="s">
        <v>1263</v>
      </c>
      <c r="B2" s="32" t="s">
        <v>1264</v>
      </c>
      <c r="C2" s="29">
        <v>5</v>
      </c>
      <c r="D2" s="30">
        <v>0</v>
      </c>
      <c r="E2" s="30">
        <v>0</v>
      </c>
      <c r="F2" s="30">
        <v>0</v>
      </c>
      <c r="G2" s="30">
        <v>0</v>
      </c>
      <c r="H2" s="29">
        <f t="shared" ref="H2:H41" si="0">C2+D2+E2+F2+G2</f>
        <v>5</v>
      </c>
      <c r="I2" s="30">
        <v>0</v>
      </c>
      <c r="J2" s="30">
        <v>0</v>
      </c>
      <c r="K2" s="30">
        <v>0</v>
      </c>
      <c r="L2" s="30">
        <v>0</v>
      </c>
      <c r="M2" s="30">
        <v>0</v>
      </c>
      <c r="N2" s="37">
        <f>H2+I2+J2+K2+L2+M2</f>
        <v>5</v>
      </c>
      <c r="O2" s="30">
        <v>0</v>
      </c>
      <c r="P2" s="30">
        <v>0</v>
      </c>
      <c r="Q2" s="30">
        <v>0</v>
      </c>
      <c r="R2" s="30">
        <v>0</v>
      </c>
      <c r="S2" s="30">
        <v>0</v>
      </c>
      <c r="T2" s="30">
        <v>0</v>
      </c>
      <c r="U2" s="30">
        <v>0</v>
      </c>
      <c r="V2" s="30">
        <v>0</v>
      </c>
      <c r="W2" s="130">
        <v>0</v>
      </c>
      <c r="X2" s="44">
        <f>SUM(N2:W2)</f>
        <v>5</v>
      </c>
    </row>
    <row r="3" spans="1:24" x14ac:dyDescent="0.25">
      <c r="A3" s="31" t="s">
        <v>1265</v>
      </c>
      <c r="B3" s="32" t="s">
        <v>1266</v>
      </c>
      <c r="C3" s="29">
        <v>5</v>
      </c>
      <c r="D3" s="30">
        <v>1</v>
      </c>
      <c r="E3" s="30">
        <v>1</v>
      </c>
      <c r="F3" s="30">
        <v>1</v>
      </c>
      <c r="G3" s="30">
        <v>0</v>
      </c>
      <c r="H3" s="29">
        <f t="shared" si="0"/>
        <v>8</v>
      </c>
      <c r="I3" s="30">
        <v>1</v>
      </c>
      <c r="J3" s="30">
        <v>0</v>
      </c>
      <c r="K3" s="30">
        <v>0</v>
      </c>
      <c r="L3" s="30">
        <v>1</v>
      </c>
      <c r="M3" s="30">
        <v>0</v>
      </c>
      <c r="N3" s="37">
        <f t="shared" ref="N3:N41" si="1">H3+I3+J3+K3+L3+M3</f>
        <v>10</v>
      </c>
      <c r="O3" s="30">
        <v>0</v>
      </c>
      <c r="P3" s="30">
        <v>0</v>
      </c>
      <c r="Q3" s="30">
        <v>0</v>
      </c>
      <c r="R3" s="30">
        <v>0</v>
      </c>
      <c r="S3" s="30">
        <v>0</v>
      </c>
      <c r="T3" s="30">
        <v>0</v>
      </c>
      <c r="U3" s="30">
        <v>0</v>
      </c>
      <c r="V3" s="30">
        <v>0</v>
      </c>
      <c r="W3" s="130">
        <v>0</v>
      </c>
      <c r="X3" s="44">
        <f t="shared" ref="X3:X41" si="2">SUM(N3:W3)</f>
        <v>10</v>
      </c>
    </row>
    <row r="4" spans="1:24" x14ac:dyDescent="0.25">
      <c r="A4" s="31" t="s">
        <v>1267</v>
      </c>
      <c r="B4" s="32" t="s">
        <v>1268</v>
      </c>
      <c r="C4" s="29">
        <v>5</v>
      </c>
      <c r="D4" s="30">
        <v>1</v>
      </c>
      <c r="E4" s="30">
        <v>1</v>
      </c>
      <c r="F4" s="30">
        <v>1</v>
      </c>
      <c r="G4" s="30">
        <v>0</v>
      </c>
      <c r="H4" s="29">
        <f t="shared" si="0"/>
        <v>8</v>
      </c>
      <c r="I4" s="30">
        <v>0</v>
      </c>
      <c r="J4" s="30">
        <v>0</v>
      </c>
      <c r="K4" s="30">
        <v>0</v>
      </c>
      <c r="L4" s="30">
        <v>0</v>
      </c>
      <c r="M4" s="30">
        <v>0</v>
      </c>
      <c r="N4" s="37">
        <f t="shared" si="1"/>
        <v>8</v>
      </c>
      <c r="O4" s="30">
        <v>0</v>
      </c>
      <c r="P4" s="30">
        <v>0</v>
      </c>
      <c r="Q4" s="30">
        <v>0</v>
      </c>
      <c r="R4" s="30">
        <v>0</v>
      </c>
      <c r="S4" s="30">
        <v>0</v>
      </c>
      <c r="T4" s="30">
        <v>0</v>
      </c>
      <c r="U4" s="30">
        <v>0</v>
      </c>
      <c r="V4" s="30">
        <v>0</v>
      </c>
      <c r="W4" s="130">
        <v>0</v>
      </c>
      <c r="X4" s="44">
        <f t="shared" si="2"/>
        <v>8</v>
      </c>
    </row>
    <row r="5" spans="1:24" x14ac:dyDescent="0.25">
      <c r="A5" s="31" t="s">
        <v>1269</v>
      </c>
      <c r="B5" s="32" t="s">
        <v>1270</v>
      </c>
      <c r="C5" s="29">
        <v>5</v>
      </c>
      <c r="D5" s="30">
        <v>1</v>
      </c>
      <c r="E5" s="30">
        <v>1</v>
      </c>
      <c r="F5" s="30">
        <v>1</v>
      </c>
      <c r="G5" s="30">
        <v>0</v>
      </c>
      <c r="H5" s="29">
        <f t="shared" si="0"/>
        <v>8</v>
      </c>
      <c r="I5" s="30">
        <v>0</v>
      </c>
      <c r="J5" s="30">
        <v>0</v>
      </c>
      <c r="K5" s="30">
        <v>0</v>
      </c>
      <c r="L5" s="30">
        <v>0</v>
      </c>
      <c r="M5" s="30">
        <v>0</v>
      </c>
      <c r="N5" s="37">
        <f t="shared" si="1"/>
        <v>8</v>
      </c>
      <c r="O5" s="30">
        <v>0</v>
      </c>
      <c r="P5" s="30">
        <v>1</v>
      </c>
      <c r="Q5" s="30">
        <v>0</v>
      </c>
      <c r="R5" s="30">
        <v>0</v>
      </c>
      <c r="S5" s="30">
        <v>0</v>
      </c>
      <c r="T5" s="30">
        <v>0</v>
      </c>
      <c r="U5" s="30">
        <v>0</v>
      </c>
      <c r="V5" s="30">
        <v>0</v>
      </c>
      <c r="W5" s="130">
        <v>0</v>
      </c>
      <c r="X5" s="44">
        <f t="shared" si="2"/>
        <v>9</v>
      </c>
    </row>
    <row r="6" spans="1:24" x14ac:dyDescent="0.25">
      <c r="A6" s="31" t="s">
        <v>1271</v>
      </c>
      <c r="B6" s="32" t="s">
        <v>1272</v>
      </c>
      <c r="C6" s="29">
        <v>5</v>
      </c>
      <c r="D6" s="30">
        <v>1</v>
      </c>
      <c r="E6" s="30">
        <v>1</v>
      </c>
      <c r="F6" s="30">
        <v>1</v>
      </c>
      <c r="G6" s="30">
        <v>0</v>
      </c>
      <c r="H6" s="29">
        <f t="shared" si="0"/>
        <v>8</v>
      </c>
      <c r="I6" s="30">
        <v>0</v>
      </c>
      <c r="J6" s="30">
        <v>0</v>
      </c>
      <c r="K6" s="30">
        <v>0</v>
      </c>
      <c r="L6" s="30">
        <v>0</v>
      </c>
      <c r="M6" s="30">
        <v>0</v>
      </c>
      <c r="N6" s="37">
        <f t="shared" si="1"/>
        <v>8</v>
      </c>
      <c r="O6" s="30">
        <v>0</v>
      </c>
      <c r="P6" s="30">
        <v>0</v>
      </c>
      <c r="Q6" s="30">
        <v>0</v>
      </c>
      <c r="R6" s="30">
        <v>0</v>
      </c>
      <c r="S6" s="30">
        <v>0</v>
      </c>
      <c r="T6" s="30">
        <v>1</v>
      </c>
      <c r="U6" s="30">
        <v>0</v>
      </c>
      <c r="V6" s="30">
        <v>1</v>
      </c>
      <c r="W6" s="130">
        <v>0</v>
      </c>
      <c r="X6" s="44">
        <f t="shared" si="2"/>
        <v>10</v>
      </c>
    </row>
    <row r="7" spans="1:24" x14ac:dyDescent="0.25">
      <c r="A7" s="31" t="s">
        <v>1273</v>
      </c>
      <c r="B7" s="32" t="s">
        <v>1274</v>
      </c>
      <c r="C7" s="29">
        <v>7</v>
      </c>
      <c r="D7" s="30">
        <v>1</v>
      </c>
      <c r="E7" s="30">
        <v>1</v>
      </c>
      <c r="F7" s="30">
        <v>1</v>
      </c>
      <c r="G7" s="30">
        <v>0</v>
      </c>
      <c r="H7" s="29">
        <f t="shared" si="0"/>
        <v>10</v>
      </c>
      <c r="I7" s="30">
        <v>1</v>
      </c>
      <c r="J7" s="30">
        <v>1</v>
      </c>
      <c r="K7" s="30">
        <v>0</v>
      </c>
      <c r="L7" s="30">
        <v>0</v>
      </c>
      <c r="M7" s="30">
        <v>0</v>
      </c>
      <c r="N7" s="37">
        <f t="shared" si="1"/>
        <v>12</v>
      </c>
      <c r="O7" s="30">
        <v>0</v>
      </c>
      <c r="P7" s="30">
        <v>0</v>
      </c>
      <c r="Q7" s="30">
        <v>0</v>
      </c>
      <c r="R7" s="30">
        <v>0</v>
      </c>
      <c r="S7" s="30">
        <v>0</v>
      </c>
      <c r="T7" s="30">
        <v>0</v>
      </c>
      <c r="U7" s="30">
        <v>0</v>
      </c>
      <c r="V7" s="30">
        <v>0</v>
      </c>
      <c r="W7" s="130">
        <v>0</v>
      </c>
      <c r="X7" s="44">
        <f t="shared" si="2"/>
        <v>12</v>
      </c>
    </row>
    <row r="8" spans="1:24" x14ac:dyDescent="0.25">
      <c r="A8" s="31" t="s">
        <v>1275</v>
      </c>
      <c r="B8" s="32" t="s">
        <v>1276</v>
      </c>
      <c r="C8" s="29">
        <v>4</v>
      </c>
      <c r="D8" s="30">
        <v>1</v>
      </c>
      <c r="E8" s="30">
        <v>0</v>
      </c>
      <c r="F8" s="30">
        <v>0</v>
      </c>
      <c r="G8" s="30">
        <v>0</v>
      </c>
      <c r="H8" s="29">
        <f t="shared" si="0"/>
        <v>5</v>
      </c>
      <c r="I8" s="30">
        <v>0</v>
      </c>
      <c r="J8" s="30">
        <v>0</v>
      </c>
      <c r="K8" s="30">
        <v>0</v>
      </c>
      <c r="L8" s="30">
        <v>0</v>
      </c>
      <c r="M8" s="30">
        <v>0</v>
      </c>
      <c r="N8" s="37">
        <f t="shared" si="1"/>
        <v>5</v>
      </c>
      <c r="O8" s="30">
        <v>0</v>
      </c>
      <c r="P8" s="30">
        <v>0</v>
      </c>
      <c r="Q8" s="30">
        <v>0</v>
      </c>
      <c r="R8" s="30">
        <v>0</v>
      </c>
      <c r="S8" s="30">
        <v>0</v>
      </c>
      <c r="T8" s="30">
        <v>0</v>
      </c>
      <c r="U8" s="30">
        <v>0</v>
      </c>
      <c r="V8" s="30">
        <v>0</v>
      </c>
      <c r="W8" s="130">
        <v>0</v>
      </c>
      <c r="X8" s="44">
        <f t="shared" si="2"/>
        <v>5</v>
      </c>
    </row>
    <row r="9" spans="1:24" x14ac:dyDescent="0.25">
      <c r="A9" s="31" t="s">
        <v>1277</v>
      </c>
      <c r="B9" s="32" t="s">
        <v>1278</v>
      </c>
      <c r="C9" s="29">
        <v>4</v>
      </c>
      <c r="D9" s="30">
        <v>1</v>
      </c>
      <c r="E9" s="30">
        <v>1</v>
      </c>
      <c r="F9" s="30">
        <v>0</v>
      </c>
      <c r="G9" s="30">
        <v>1</v>
      </c>
      <c r="H9" s="29">
        <f t="shared" si="0"/>
        <v>7</v>
      </c>
      <c r="I9" s="30">
        <v>0</v>
      </c>
      <c r="J9" s="30">
        <v>0</v>
      </c>
      <c r="K9" s="30">
        <v>0</v>
      </c>
      <c r="L9" s="30">
        <v>0</v>
      </c>
      <c r="M9" s="30">
        <v>1</v>
      </c>
      <c r="N9" s="37">
        <f t="shared" si="1"/>
        <v>8</v>
      </c>
      <c r="O9" s="30">
        <v>1</v>
      </c>
      <c r="P9" s="30">
        <v>0</v>
      </c>
      <c r="Q9" s="30">
        <v>0</v>
      </c>
      <c r="R9" s="30">
        <v>0</v>
      </c>
      <c r="S9" s="30">
        <v>0</v>
      </c>
      <c r="T9" s="30">
        <v>0</v>
      </c>
      <c r="U9" s="30">
        <v>0</v>
      </c>
      <c r="V9" s="30">
        <v>0</v>
      </c>
      <c r="W9" s="130">
        <v>0</v>
      </c>
      <c r="X9" s="44">
        <f t="shared" si="2"/>
        <v>9</v>
      </c>
    </row>
    <row r="10" spans="1:24" x14ac:dyDescent="0.25">
      <c r="A10" s="31" t="s">
        <v>1279</v>
      </c>
      <c r="B10" s="32" t="s">
        <v>1280</v>
      </c>
      <c r="C10" s="29">
        <v>5</v>
      </c>
      <c r="D10" s="30">
        <v>1</v>
      </c>
      <c r="E10" s="30">
        <v>1</v>
      </c>
      <c r="F10" s="30">
        <v>0</v>
      </c>
      <c r="G10" s="30">
        <v>0</v>
      </c>
      <c r="H10" s="29">
        <f t="shared" si="0"/>
        <v>7</v>
      </c>
      <c r="I10" s="30">
        <v>0</v>
      </c>
      <c r="J10" s="30">
        <v>0</v>
      </c>
      <c r="K10" s="30">
        <v>0</v>
      </c>
      <c r="L10" s="30">
        <v>0</v>
      </c>
      <c r="M10" s="30">
        <v>0</v>
      </c>
      <c r="N10" s="37">
        <f t="shared" si="1"/>
        <v>7</v>
      </c>
      <c r="O10" s="30">
        <v>0</v>
      </c>
      <c r="P10" s="30">
        <v>0</v>
      </c>
      <c r="Q10" s="30">
        <v>0</v>
      </c>
      <c r="R10" s="30">
        <v>1</v>
      </c>
      <c r="S10" s="30">
        <v>0</v>
      </c>
      <c r="T10" s="30">
        <v>0</v>
      </c>
      <c r="U10" s="30">
        <v>0</v>
      </c>
      <c r="V10" s="30">
        <v>0</v>
      </c>
      <c r="W10" s="130">
        <v>0</v>
      </c>
      <c r="X10" s="44">
        <f t="shared" si="2"/>
        <v>8</v>
      </c>
    </row>
    <row r="11" spans="1:24" x14ac:dyDescent="0.25">
      <c r="A11" s="31" t="s">
        <v>1281</v>
      </c>
      <c r="B11" s="32" t="s">
        <v>1282</v>
      </c>
      <c r="C11" s="29">
        <v>5</v>
      </c>
      <c r="D11" s="30">
        <v>1</v>
      </c>
      <c r="E11" s="30">
        <v>0</v>
      </c>
      <c r="F11" s="30">
        <v>1</v>
      </c>
      <c r="G11" s="30">
        <v>0</v>
      </c>
      <c r="H11" s="29">
        <f t="shared" si="0"/>
        <v>7</v>
      </c>
      <c r="I11" s="30">
        <v>0</v>
      </c>
      <c r="J11" s="30">
        <v>0</v>
      </c>
      <c r="K11" s="30">
        <v>0</v>
      </c>
      <c r="L11" s="30">
        <v>0</v>
      </c>
      <c r="M11" s="30">
        <v>0</v>
      </c>
      <c r="N11" s="37">
        <f t="shared" si="1"/>
        <v>7</v>
      </c>
      <c r="O11" s="30">
        <v>0</v>
      </c>
      <c r="P11" s="30">
        <v>0</v>
      </c>
      <c r="Q11" s="30">
        <v>1</v>
      </c>
      <c r="R11" s="30">
        <v>1</v>
      </c>
      <c r="S11" s="30">
        <v>0</v>
      </c>
      <c r="T11" s="30">
        <v>1</v>
      </c>
      <c r="U11" s="30">
        <v>0</v>
      </c>
      <c r="V11" s="30">
        <v>0</v>
      </c>
      <c r="W11" s="130">
        <v>0</v>
      </c>
      <c r="X11" s="44">
        <f t="shared" si="2"/>
        <v>10</v>
      </c>
    </row>
    <row r="12" spans="1:24" x14ac:dyDescent="0.25">
      <c r="A12" s="31" t="s">
        <v>1283</v>
      </c>
      <c r="B12" s="32" t="s">
        <v>1284</v>
      </c>
      <c r="C12" s="29">
        <v>5</v>
      </c>
      <c r="D12" s="30">
        <v>1</v>
      </c>
      <c r="E12" s="30">
        <v>1</v>
      </c>
      <c r="F12" s="30">
        <v>1</v>
      </c>
      <c r="G12" s="30">
        <v>0</v>
      </c>
      <c r="H12" s="29">
        <f t="shared" si="0"/>
        <v>8</v>
      </c>
      <c r="I12" s="30">
        <v>0</v>
      </c>
      <c r="J12" s="30">
        <v>0</v>
      </c>
      <c r="K12" s="30">
        <v>0</v>
      </c>
      <c r="L12" s="30">
        <v>0</v>
      </c>
      <c r="M12" s="30">
        <v>0</v>
      </c>
      <c r="N12" s="37">
        <f t="shared" si="1"/>
        <v>8</v>
      </c>
      <c r="O12" s="30">
        <v>0</v>
      </c>
      <c r="P12" s="30">
        <v>0</v>
      </c>
      <c r="Q12" s="30">
        <v>1</v>
      </c>
      <c r="R12" s="30">
        <v>0</v>
      </c>
      <c r="S12" s="30">
        <v>0</v>
      </c>
      <c r="T12" s="30">
        <v>0</v>
      </c>
      <c r="U12" s="30">
        <v>0</v>
      </c>
      <c r="V12" s="30">
        <v>0</v>
      </c>
      <c r="W12" s="130">
        <v>0</v>
      </c>
      <c r="X12" s="44">
        <f t="shared" si="2"/>
        <v>9</v>
      </c>
    </row>
    <row r="13" spans="1:24" x14ac:dyDescent="0.25">
      <c r="A13" s="31" t="s">
        <v>1285</v>
      </c>
      <c r="B13" s="32" t="s">
        <v>1286</v>
      </c>
      <c r="C13" s="29">
        <v>5</v>
      </c>
      <c r="D13" s="30">
        <v>1</v>
      </c>
      <c r="E13" s="30">
        <v>0</v>
      </c>
      <c r="F13" s="30">
        <v>1</v>
      </c>
      <c r="G13" s="30">
        <v>0</v>
      </c>
      <c r="H13" s="29">
        <f t="shared" si="0"/>
        <v>7</v>
      </c>
      <c r="I13" s="30">
        <v>0</v>
      </c>
      <c r="J13" s="30">
        <v>0</v>
      </c>
      <c r="K13" s="30">
        <v>0</v>
      </c>
      <c r="L13" s="30">
        <v>0</v>
      </c>
      <c r="M13" s="30">
        <v>0</v>
      </c>
      <c r="N13" s="37">
        <f t="shared" si="1"/>
        <v>7</v>
      </c>
      <c r="O13" s="30">
        <v>0</v>
      </c>
      <c r="P13" s="30">
        <v>0</v>
      </c>
      <c r="Q13" s="30">
        <v>0</v>
      </c>
      <c r="R13" s="30">
        <v>0</v>
      </c>
      <c r="S13" s="30">
        <v>0</v>
      </c>
      <c r="T13" s="30">
        <v>0</v>
      </c>
      <c r="U13" s="30">
        <v>0</v>
      </c>
      <c r="V13" s="30">
        <v>1</v>
      </c>
      <c r="W13" s="130">
        <v>0</v>
      </c>
      <c r="X13" s="44">
        <f t="shared" si="2"/>
        <v>8</v>
      </c>
    </row>
    <row r="14" spans="1:24" x14ac:dyDescent="0.25">
      <c r="A14" s="31" t="s">
        <v>1287</v>
      </c>
      <c r="B14" s="32" t="s">
        <v>1288</v>
      </c>
      <c r="C14" s="29">
        <v>4</v>
      </c>
      <c r="D14" s="30">
        <v>0</v>
      </c>
      <c r="E14" s="30">
        <v>0</v>
      </c>
      <c r="F14" s="30">
        <v>0</v>
      </c>
      <c r="G14" s="30">
        <v>0</v>
      </c>
      <c r="H14" s="29">
        <f t="shared" si="0"/>
        <v>4</v>
      </c>
      <c r="I14" s="30">
        <v>0</v>
      </c>
      <c r="J14" s="30">
        <v>0</v>
      </c>
      <c r="K14" s="30">
        <v>0</v>
      </c>
      <c r="L14" s="30">
        <v>0</v>
      </c>
      <c r="M14" s="30">
        <v>0</v>
      </c>
      <c r="N14" s="37">
        <f t="shared" si="1"/>
        <v>4</v>
      </c>
      <c r="O14" s="30">
        <v>0</v>
      </c>
      <c r="P14" s="30">
        <v>0</v>
      </c>
      <c r="Q14" s="30">
        <v>0</v>
      </c>
      <c r="R14" s="30">
        <v>0</v>
      </c>
      <c r="S14" s="30">
        <v>0</v>
      </c>
      <c r="T14" s="30">
        <v>0</v>
      </c>
      <c r="U14" s="30">
        <v>0</v>
      </c>
      <c r="V14" s="30">
        <v>0</v>
      </c>
      <c r="W14" s="130">
        <v>0</v>
      </c>
      <c r="X14" s="44">
        <f t="shared" si="2"/>
        <v>4</v>
      </c>
    </row>
    <row r="15" spans="1:24" x14ac:dyDescent="0.25">
      <c r="A15" s="31" t="s">
        <v>1289</v>
      </c>
      <c r="B15" s="32" t="s">
        <v>1290</v>
      </c>
      <c r="C15" s="29">
        <v>6</v>
      </c>
      <c r="D15" s="30">
        <v>0</v>
      </c>
      <c r="E15" s="30">
        <v>0</v>
      </c>
      <c r="F15" s="30">
        <v>0</v>
      </c>
      <c r="G15" s="30">
        <v>0</v>
      </c>
      <c r="H15" s="29">
        <f t="shared" si="0"/>
        <v>6</v>
      </c>
      <c r="I15" s="30">
        <v>0</v>
      </c>
      <c r="J15" s="30">
        <v>0</v>
      </c>
      <c r="K15" s="30">
        <v>0</v>
      </c>
      <c r="L15" s="30">
        <v>1</v>
      </c>
      <c r="M15" s="30">
        <v>0</v>
      </c>
      <c r="N15" s="37">
        <f t="shared" si="1"/>
        <v>7</v>
      </c>
      <c r="O15" s="30">
        <v>0</v>
      </c>
      <c r="P15" s="30">
        <v>0</v>
      </c>
      <c r="Q15" s="30">
        <v>0</v>
      </c>
      <c r="R15" s="30">
        <v>0</v>
      </c>
      <c r="S15" s="30">
        <v>0</v>
      </c>
      <c r="T15" s="30">
        <v>1</v>
      </c>
      <c r="U15" s="30">
        <v>0</v>
      </c>
      <c r="V15" s="30">
        <v>0</v>
      </c>
      <c r="W15" s="130">
        <v>0</v>
      </c>
      <c r="X15" s="44">
        <f t="shared" si="2"/>
        <v>8</v>
      </c>
    </row>
    <row r="16" spans="1:24" x14ac:dyDescent="0.25">
      <c r="A16" s="31" t="s">
        <v>1291</v>
      </c>
      <c r="B16" s="32" t="s">
        <v>1292</v>
      </c>
      <c r="C16" s="29">
        <v>7</v>
      </c>
      <c r="D16" s="30">
        <v>1</v>
      </c>
      <c r="E16" s="30">
        <v>0</v>
      </c>
      <c r="F16" s="30">
        <v>1</v>
      </c>
      <c r="G16" s="30">
        <v>1</v>
      </c>
      <c r="H16" s="29">
        <f t="shared" si="0"/>
        <v>10</v>
      </c>
      <c r="I16" s="30">
        <v>0</v>
      </c>
      <c r="J16" s="30">
        <v>1</v>
      </c>
      <c r="K16" s="30">
        <v>0</v>
      </c>
      <c r="L16" s="30">
        <v>1</v>
      </c>
      <c r="M16" s="30">
        <v>1</v>
      </c>
      <c r="N16" s="37">
        <f t="shared" si="1"/>
        <v>13</v>
      </c>
      <c r="O16" s="30">
        <v>0</v>
      </c>
      <c r="P16" s="30">
        <v>1</v>
      </c>
      <c r="Q16" s="30">
        <v>0</v>
      </c>
      <c r="R16" s="30">
        <v>0</v>
      </c>
      <c r="S16" s="30">
        <v>0</v>
      </c>
      <c r="T16" s="30">
        <v>1</v>
      </c>
      <c r="U16" s="30">
        <v>0</v>
      </c>
      <c r="V16" s="30">
        <v>0</v>
      </c>
      <c r="W16" s="130">
        <v>0</v>
      </c>
      <c r="X16" s="44">
        <f t="shared" si="2"/>
        <v>15</v>
      </c>
    </row>
    <row r="17" spans="1:24" x14ac:dyDescent="0.25">
      <c r="A17" s="31" t="s">
        <v>1293</v>
      </c>
      <c r="B17" s="32" t="s">
        <v>1294</v>
      </c>
      <c r="C17" s="29">
        <v>6</v>
      </c>
      <c r="D17" s="30">
        <v>1</v>
      </c>
      <c r="E17" s="30">
        <v>1</v>
      </c>
      <c r="F17" s="30">
        <v>0</v>
      </c>
      <c r="G17" s="30">
        <v>0</v>
      </c>
      <c r="H17" s="29">
        <f t="shared" si="0"/>
        <v>8</v>
      </c>
      <c r="I17" s="30">
        <v>1</v>
      </c>
      <c r="J17" s="30">
        <v>1</v>
      </c>
      <c r="K17" s="30">
        <v>0</v>
      </c>
      <c r="L17" s="30">
        <v>0</v>
      </c>
      <c r="M17" s="30">
        <v>0</v>
      </c>
      <c r="N17" s="37">
        <f t="shared" si="1"/>
        <v>10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130">
        <v>0</v>
      </c>
      <c r="X17" s="44">
        <f t="shared" si="2"/>
        <v>10</v>
      </c>
    </row>
    <row r="18" spans="1:24" x14ac:dyDescent="0.25">
      <c r="A18" s="31" t="s">
        <v>1295</v>
      </c>
      <c r="B18" s="32" t="s">
        <v>1296</v>
      </c>
      <c r="C18" s="29">
        <v>5</v>
      </c>
      <c r="D18" s="30">
        <v>1</v>
      </c>
      <c r="E18" s="30">
        <v>0</v>
      </c>
      <c r="F18" s="30">
        <v>0</v>
      </c>
      <c r="G18" s="30">
        <v>0</v>
      </c>
      <c r="H18" s="29">
        <f t="shared" si="0"/>
        <v>6</v>
      </c>
      <c r="I18" s="30">
        <v>0</v>
      </c>
      <c r="J18" s="30">
        <v>0</v>
      </c>
      <c r="K18" s="30">
        <v>0</v>
      </c>
      <c r="L18" s="30">
        <v>0</v>
      </c>
      <c r="M18" s="30">
        <v>0</v>
      </c>
      <c r="N18" s="37">
        <f t="shared" si="1"/>
        <v>6</v>
      </c>
      <c r="O18" s="30">
        <v>0</v>
      </c>
      <c r="P18" s="30">
        <v>0</v>
      </c>
      <c r="Q18" s="30">
        <v>0</v>
      </c>
      <c r="R18" s="30">
        <v>0</v>
      </c>
      <c r="S18" s="30">
        <v>0</v>
      </c>
      <c r="T18" s="30">
        <v>1</v>
      </c>
      <c r="U18" s="30">
        <v>0</v>
      </c>
      <c r="V18" s="30">
        <v>1</v>
      </c>
      <c r="W18" s="130">
        <v>0</v>
      </c>
      <c r="X18" s="44">
        <f t="shared" si="2"/>
        <v>8</v>
      </c>
    </row>
    <row r="19" spans="1:24" x14ac:dyDescent="0.25">
      <c r="A19" s="31" t="s">
        <v>1297</v>
      </c>
      <c r="B19" s="32" t="s">
        <v>1298</v>
      </c>
      <c r="C19" s="29">
        <v>5</v>
      </c>
      <c r="D19" s="30">
        <v>0</v>
      </c>
      <c r="E19" s="30">
        <v>0</v>
      </c>
      <c r="F19" s="30">
        <v>0</v>
      </c>
      <c r="G19" s="30">
        <v>0</v>
      </c>
      <c r="H19" s="29">
        <f t="shared" si="0"/>
        <v>5</v>
      </c>
      <c r="I19" s="30">
        <v>0</v>
      </c>
      <c r="J19" s="30">
        <v>0</v>
      </c>
      <c r="K19" s="30">
        <v>0</v>
      </c>
      <c r="L19" s="30">
        <v>0</v>
      </c>
      <c r="M19" s="30">
        <v>0</v>
      </c>
      <c r="N19" s="37">
        <f t="shared" si="1"/>
        <v>5</v>
      </c>
      <c r="O19" s="30">
        <v>0</v>
      </c>
      <c r="P19" s="30">
        <v>0</v>
      </c>
      <c r="Q19" s="30">
        <v>0</v>
      </c>
      <c r="R19" s="30">
        <v>0</v>
      </c>
      <c r="S19" s="30">
        <v>0</v>
      </c>
      <c r="T19" s="30">
        <v>1</v>
      </c>
      <c r="U19" s="30">
        <v>1</v>
      </c>
      <c r="V19" s="30">
        <v>1</v>
      </c>
      <c r="W19" s="130">
        <v>0</v>
      </c>
      <c r="X19" s="44">
        <f t="shared" si="2"/>
        <v>8</v>
      </c>
    </row>
    <row r="20" spans="1:24" x14ac:dyDescent="0.25">
      <c r="A20" s="31" t="s">
        <v>1299</v>
      </c>
      <c r="B20" s="32" t="s">
        <v>1300</v>
      </c>
      <c r="C20" s="29">
        <v>5</v>
      </c>
      <c r="D20" s="30">
        <v>1</v>
      </c>
      <c r="E20" s="30">
        <v>0</v>
      </c>
      <c r="F20" s="30">
        <v>1</v>
      </c>
      <c r="G20" s="30">
        <v>0</v>
      </c>
      <c r="H20" s="29">
        <f t="shared" si="0"/>
        <v>7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7">
        <f t="shared" si="1"/>
        <v>7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130">
        <v>0</v>
      </c>
      <c r="X20" s="44">
        <f t="shared" si="2"/>
        <v>7</v>
      </c>
    </row>
    <row r="21" spans="1:24" x14ac:dyDescent="0.25">
      <c r="A21" s="31" t="s">
        <v>1301</v>
      </c>
      <c r="B21" s="32" t="s">
        <v>1302</v>
      </c>
      <c r="C21" s="29">
        <v>5</v>
      </c>
      <c r="D21" s="30">
        <v>1</v>
      </c>
      <c r="E21" s="30">
        <v>0</v>
      </c>
      <c r="F21" s="30">
        <v>1</v>
      </c>
      <c r="G21" s="30">
        <v>1</v>
      </c>
      <c r="H21" s="29">
        <f t="shared" si="0"/>
        <v>8</v>
      </c>
      <c r="I21" s="30">
        <v>1</v>
      </c>
      <c r="J21" s="30">
        <v>0</v>
      </c>
      <c r="K21" s="30">
        <v>0</v>
      </c>
      <c r="L21" s="30">
        <v>1</v>
      </c>
      <c r="M21" s="30">
        <v>0</v>
      </c>
      <c r="N21" s="37">
        <f t="shared" si="1"/>
        <v>10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130">
        <v>0</v>
      </c>
      <c r="X21" s="44">
        <f t="shared" si="2"/>
        <v>10</v>
      </c>
    </row>
    <row r="22" spans="1:24" x14ac:dyDescent="0.25">
      <c r="A22" s="31" t="s">
        <v>1303</v>
      </c>
      <c r="B22" s="32" t="s">
        <v>1304</v>
      </c>
      <c r="C22" s="29">
        <v>3</v>
      </c>
      <c r="D22" s="30">
        <v>1</v>
      </c>
      <c r="E22" s="30">
        <v>0</v>
      </c>
      <c r="F22" s="30">
        <v>0</v>
      </c>
      <c r="G22" s="30">
        <v>0</v>
      </c>
      <c r="H22" s="29">
        <f t="shared" si="0"/>
        <v>4</v>
      </c>
      <c r="I22" s="30">
        <v>1</v>
      </c>
      <c r="J22" s="30">
        <v>0</v>
      </c>
      <c r="K22" s="30">
        <v>0</v>
      </c>
      <c r="L22" s="30">
        <v>0</v>
      </c>
      <c r="M22" s="30">
        <v>0</v>
      </c>
      <c r="N22" s="37">
        <f t="shared" si="1"/>
        <v>5</v>
      </c>
      <c r="O22" s="30">
        <v>0</v>
      </c>
      <c r="P22" s="30">
        <v>0</v>
      </c>
      <c r="Q22" s="30">
        <v>0</v>
      </c>
      <c r="R22" s="30">
        <v>1</v>
      </c>
      <c r="S22" s="30">
        <v>0</v>
      </c>
      <c r="T22" s="30">
        <v>1</v>
      </c>
      <c r="U22" s="30">
        <v>0</v>
      </c>
      <c r="V22" s="30">
        <v>1</v>
      </c>
      <c r="W22" s="130">
        <v>0</v>
      </c>
      <c r="X22" s="44">
        <f t="shared" si="2"/>
        <v>8</v>
      </c>
    </row>
    <row r="23" spans="1:24" x14ac:dyDescent="0.25">
      <c r="A23" s="31" t="s">
        <v>1305</v>
      </c>
      <c r="B23" s="32" t="s">
        <v>1306</v>
      </c>
      <c r="C23" s="29">
        <v>5</v>
      </c>
      <c r="D23" s="30">
        <v>1</v>
      </c>
      <c r="E23" s="30">
        <v>1</v>
      </c>
      <c r="F23" s="30">
        <v>0</v>
      </c>
      <c r="G23" s="30">
        <v>0</v>
      </c>
      <c r="H23" s="29">
        <f t="shared" si="0"/>
        <v>7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7">
        <f t="shared" si="1"/>
        <v>7</v>
      </c>
      <c r="O23" s="30">
        <v>0</v>
      </c>
      <c r="P23" s="30">
        <v>0</v>
      </c>
      <c r="Q23" s="30">
        <v>0</v>
      </c>
      <c r="R23" s="30">
        <v>1</v>
      </c>
      <c r="S23" s="30">
        <v>3</v>
      </c>
      <c r="T23" s="30">
        <v>1</v>
      </c>
      <c r="U23" s="30">
        <v>0</v>
      </c>
      <c r="V23" s="30">
        <v>0</v>
      </c>
      <c r="W23" s="130">
        <v>0</v>
      </c>
      <c r="X23" s="44">
        <f t="shared" si="2"/>
        <v>12</v>
      </c>
    </row>
    <row r="24" spans="1:24" x14ac:dyDescent="0.25">
      <c r="A24" s="31" t="s">
        <v>1307</v>
      </c>
      <c r="B24" s="32" t="s">
        <v>1308</v>
      </c>
      <c r="C24" s="29">
        <v>4</v>
      </c>
      <c r="D24" s="30">
        <v>1</v>
      </c>
      <c r="E24" s="30">
        <v>0</v>
      </c>
      <c r="F24" s="30">
        <v>0</v>
      </c>
      <c r="G24" s="30">
        <v>0</v>
      </c>
      <c r="H24" s="29">
        <f t="shared" si="0"/>
        <v>5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7">
        <f t="shared" si="1"/>
        <v>5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  <c r="W24" s="130">
        <v>0</v>
      </c>
      <c r="X24" s="44">
        <f t="shared" si="2"/>
        <v>5</v>
      </c>
    </row>
    <row r="25" spans="1:24" x14ac:dyDescent="0.25">
      <c r="A25" s="31" t="s">
        <v>1309</v>
      </c>
      <c r="B25" s="32" t="s">
        <v>1310</v>
      </c>
      <c r="C25" s="29">
        <v>8</v>
      </c>
      <c r="D25" s="30">
        <v>1</v>
      </c>
      <c r="E25" s="30">
        <v>0</v>
      </c>
      <c r="F25" s="30">
        <v>1</v>
      </c>
      <c r="G25" s="30">
        <v>0</v>
      </c>
      <c r="H25" s="29">
        <f t="shared" si="0"/>
        <v>10</v>
      </c>
      <c r="I25" s="30">
        <v>0</v>
      </c>
      <c r="J25" s="30">
        <v>0</v>
      </c>
      <c r="K25" s="30">
        <v>1</v>
      </c>
      <c r="L25" s="30">
        <v>0</v>
      </c>
      <c r="M25" s="30">
        <v>0</v>
      </c>
      <c r="N25" s="37">
        <f t="shared" si="1"/>
        <v>11</v>
      </c>
      <c r="O25" s="30">
        <v>0</v>
      </c>
      <c r="P25" s="30">
        <v>0</v>
      </c>
      <c r="Q25" s="30">
        <v>0</v>
      </c>
      <c r="R25" s="30">
        <v>0</v>
      </c>
      <c r="S25" s="30">
        <v>0</v>
      </c>
      <c r="T25" s="30">
        <v>0</v>
      </c>
      <c r="U25" s="30">
        <v>0</v>
      </c>
      <c r="V25" s="30">
        <v>0</v>
      </c>
      <c r="W25" s="130">
        <v>0</v>
      </c>
      <c r="X25" s="44">
        <f t="shared" si="2"/>
        <v>11</v>
      </c>
    </row>
    <row r="26" spans="1:24" x14ac:dyDescent="0.25">
      <c r="A26" s="31" t="s">
        <v>1311</v>
      </c>
      <c r="B26" s="32" t="s">
        <v>1312</v>
      </c>
      <c r="C26" s="29">
        <v>5</v>
      </c>
      <c r="D26" s="30">
        <v>1</v>
      </c>
      <c r="E26" s="30">
        <v>0</v>
      </c>
      <c r="F26" s="30">
        <v>0</v>
      </c>
      <c r="G26" s="30">
        <v>0</v>
      </c>
      <c r="H26" s="29">
        <f t="shared" si="0"/>
        <v>6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7">
        <f t="shared" si="1"/>
        <v>6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130">
        <v>0</v>
      </c>
      <c r="X26" s="44">
        <f t="shared" si="2"/>
        <v>6</v>
      </c>
    </row>
    <row r="27" spans="1:24" x14ac:dyDescent="0.25">
      <c r="A27" s="31" t="s">
        <v>1313</v>
      </c>
      <c r="B27" s="32" t="s">
        <v>1314</v>
      </c>
      <c r="C27" s="29">
        <v>3</v>
      </c>
      <c r="D27" s="30">
        <v>1</v>
      </c>
      <c r="E27" s="30">
        <v>0</v>
      </c>
      <c r="F27" s="30">
        <v>0</v>
      </c>
      <c r="G27" s="30">
        <v>0</v>
      </c>
      <c r="H27" s="29">
        <f t="shared" si="0"/>
        <v>4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7">
        <f t="shared" si="1"/>
        <v>4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130">
        <v>0</v>
      </c>
      <c r="X27" s="44">
        <f t="shared" si="2"/>
        <v>4</v>
      </c>
    </row>
    <row r="28" spans="1:24" x14ac:dyDescent="0.25">
      <c r="A28" s="31" t="s">
        <v>1315</v>
      </c>
      <c r="B28" s="32" t="s">
        <v>1316</v>
      </c>
      <c r="C28" s="29">
        <v>5</v>
      </c>
      <c r="D28" s="30">
        <v>0</v>
      </c>
      <c r="E28" s="30">
        <v>1</v>
      </c>
      <c r="F28" s="30">
        <v>0</v>
      </c>
      <c r="G28" s="30">
        <v>0</v>
      </c>
      <c r="H28" s="29">
        <f t="shared" si="0"/>
        <v>6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7">
        <f t="shared" si="1"/>
        <v>6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130">
        <v>0</v>
      </c>
      <c r="X28" s="44">
        <f t="shared" si="2"/>
        <v>6</v>
      </c>
    </row>
    <row r="29" spans="1:24" x14ac:dyDescent="0.25">
      <c r="A29" s="31" t="s">
        <v>1317</v>
      </c>
      <c r="B29" s="32" t="s">
        <v>1318</v>
      </c>
      <c r="C29" s="29">
        <v>5</v>
      </c>
      <c r="D29" s="30">
        <v>0</v>
      </c>
      <c r="E29" s="30">
        <v>0</v>
      </c>
      <c r="F29" s="30">
        <v>0</v>
      </c>
      <c r="G29" s="30">
        <v>0</v>
      </c>
      <c r="H29" s="29">
        <f t="shared" si="0"/>
        <v>5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7">
        <f t="shared" si="1"/>
        <v>5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1</v>
      </c>
      <c r="U29" s="30">
        <v>1</v>
      </c>
      <c r="V29" s="30">
        <v>1</v>
      </c>
      <c r="W29" s="130">
        <v>0</v>
      </c>
      <c r="X29" s="44">
        <f t="shared" si="2"/>
        <v>8</v>
      </c>
    </row>
    <row r="30" spans="1:24" x14ac:dyDescent="0.25">
      <c r="A30" s="31" t="s">
        <v>1319</v>
      </c>
      <c r="B30" s="32" t="s">
        <v>1320</v>
      </c>
      <c r="C30" s="29">
        <v>5</v>
      </c>
      <c r="D30" s="30">
        <v>0</v>
      </c>
      <c r="E30" s="30">
        <v>0</v>
      </c>
      <c r="F30" s="30">
        <v>0</v>
      </c>
      <c r="G30" s="30">
        <v>0</v>
      </c>
      <c r="H30" s="29">
        <f t="shared" si="0"/>
        <v>5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7">
        <f t="shared" si="1"/>
        <v>5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  <c r="U30" s="30">
        <v>0</v>
      </c>
      <c r="V30" s="30">
        <v>0</v>
      </c>
      <c r="W30" s="130">
        <v>0</v>
      </c>
      <c r="X30" s="44">
        <f t="shared" si="2"/>
        <v>5</v>
      </c>
    </row>
    <row r="31" spans="1:24" x14ac:dyDescent="0.25">
      <c r="A31" s="31" t="s">
        <v>1321</v>
      </c>
      <c r="B31" s="32" t="s">
        <v>1322</v>
      </c>
      <c r="C31" s="29">
        <v>6</v>
      </c>
      <c r="D31" s="30">
        <v>1</v>
      </c>
      <c r="E31" s="30">
        <v>0</v>
      </c>
      <c r="F31" s="30">
        <v>1</v>
      </c>
      <c r="G31" s="30">
        <v>1</v>
      </c>
      <c r="H31" s="29">
        <f t="shared" si="0"/>
        <v>9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7">
        <f t="shared" si="1"/>
        <v>9</v>
      </c>
      <c r="O31" s="30">
        <v>0</v>
      </c>
      <c r="P31" s="30">
        <v>0</v>
      </c>
      <c r="Q31" s="30">
        <v>0</v>
      </c>
      <c r="R31" s="30">
        <v>0</v>
      </c>
      <c r="S31" s="30">
        <v>0</v>
      </c>
      <c r="T31" s="30">
        <v>0</v>
      </c>
      <c r="U31" s="30">
        <v>0</v>
      </c>
      <c r="V31" s="30">
        <v>0</v>
      </c>
      <c r="W31" s="130">
        <v>0</v>
      </c>
      <c r="X31" s="44">
        <f t="shared" si="2"/>
        <v>9</v>
      </c>
    </row>
    <row r="32" spans="1:24" x14ac:dyDescent="0.25">
      <c r="A32" s="31" t="s">
        <v>1323</v>
      </c>
      <c r="B32" s="32" t="s">
        <v>1324</v>
      </c>
      <c r="C32" s="29">
        <v>7</v>
      </c>
      <c r="D32" s="30">
        <v>1</v>
      </c>
      <c r="E32" s="30">
        <v>0</v>
      </c>
      <c r="F32" s="30">
        <v>0</v>
      </c>
      <c r="G32" s="30">
        <v>1</v>
      </c>
      <c r="H32" s="29">
        <f t="shared" si="0"/>
        <v>9</v>
      </c>
      <c r="I32" s="30">
        <v>0</v>
      </c>
      <c r="J32" s="30">
        <v>0</v>
      </c>
      <c r="K32" s="30">
        <v>1</v>
      </c>
      <c r="L32" s="30">
        <v>0</v>
      </c>
      <c r="M32" s="30">
        <v>0</v>
      </c>
      <c r="N32" s="37">
        <f t="shared" si="1"/>
        <v>10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0">
        <v>0</v>
      </c>
      <c r="V32" s="30">
        <v>0</v>
      </c>
      <c r="W32" s="130">
        <v>0</v>
      </c>
      <c r="X32" s="44">
        <f t="shared" si="2"/>
        <v>10</v>
      </c>
    </row>
    <row r="33" spans="1:24" x14ac:dyDescent="0.25">
      <c r="A33" s="31" t="s">
        <v>1325</v>
      </c>
      <c r="B33" s="32" t="s">
        <v>1326</v>
      </c>
      <c r="C33" s="29">
        <v>5</v>
      </c>
      <c r="D33" s="30">
        <v>1</v>
      </c>
      <c r="E33" s="30">
        <v>0</v>
      </c>
      <c r="F33" s="30">
        <v>0</v>
      </c>
      <c r="G33" s="30">
        <v>0</v>
      </c>
      <c r="H33" s="29">
        <f t="shared" si="0"/>
        <v>6</v>
      </c>
      <c r="I33" s="30">
        <v>0</v>
      </c>
      <c r="J33" s="30">
        <v>0</v>
      </c>
      <c r="K33" s="30">
        <v>1</v>
      </c>
      <c r="L33" s="30">
        <v>0</v>
      </c>
      <c r="M33" s="30">
        <v>0</v>
      </c>
      <c r="N33" s="37">
        <f t="shared" si="1"/>
        <v>7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  <c r="U33" s="30">
        <v>0</v>
      </c>
      <c r="V33" s="30">
        <v>0</v>
      </c>
      <c r="W33" s="130">
        <v>0</v>
      </c>
      <c r="X33" s="44">
        <f t="shared" si="2"/>
        <v>7</v>
      </c>
    </row>
    <row r="34" spans="1:24" x14ac:dyDescent="0.25">
      <c r="A34" s="31" t="s">
        <v>1327</v>
      </c>
      <c r="B34" s="32" t="s">
        <v>1328</v>
      </c>
      <c r="C34" s="29">
        <v>4</v>
      </c>
      <c r="D34" s="30">
        <v>1</v>
      </c>
      <c r="E34" s="30">
        <v>0</v>
      </c>
      <c r="F34" s="30">
        <v>1</v>
      </c>
      <c r="G34" s="30">
        <v>0</v>
      </c>
      <c r="H34" s="29">
        <f t="shared" si="0"/>
        <v>6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7">
        <f t="shared" si="1"/>
        <v>6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  <c r="U34" s="30">
        <v>0</v>
      </c>
      <c r="V34" s="30">
        <v>0</v>
      </c>
      <c r="W34" s="130">
        <v>0</v>
      </c>
      <c r="X34" s="44">
        <f t="shared" si="2"/>
        <v>6</v>
      </c>
    </row>
    <row r="35" spans="1:24" x14ac:dyDescent="0.25">
      <c r="A35" s="41">
        <v>14211321120</v>
      </c>
      <c r="B35" s="32" t="s">
        <v>1329</v>
      </c>
      <c r="C35" s="29">
        <v>4</v>
      </c>
      <c r="D35" s="30">
        <v>0</v>
      </c>
      <c r="E35" s="30">
        <v>0</v>
      </c>
      <c r="F35" s="30">
        <v>0</v>
      </c>
      <c r="G35" s="30">
        <v>0</v>
      </c>
      <c r="H35" s="29">
        <f t="shared" si="0"/>
        <v>4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7">
        <f t="shared" si="1"/>
        <v>4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  <c r="U35" s="30">
        <v>0</v>
      </c>
      <c r="V35" s="30">
        <v>0</v>
      </c>
      <c r="W35" s="130">
        <v>0</v>
      </c>
      <c r="X35" s="44">
        <f t="shared" si="2"/>
        <v>4</v>
      </c>
    </row>
    <row r="36" spans="1:24" x14ac:dyDescent="0.25">
      <c r="A36" s="41">
        <v>14211440137</v>
      </c>
      <c r="B36" s="32" t="s">
        <v>1330</v>
      </c>
      <c r="C36" s="29">
        <v>4</v>
      </c>
      <c r="D36" s="30">
        <v>1</v>
      </c>
      <c r="E36" s="30">
        <v>0</v>
      </c>
      <c r="F36" s="30">
        <v>0</v>
      </c>
      <c r="G36" s="30">
        <v>0</v>
      </c>
      <c r="H36" s="29">
        <f t="shared" si="0"/>
        <v>5</v>
      </c>
      <c r="I36" s="30">
        <v>0</v>
      </c>
      <c r="J36" s="30">
        <v>0</v>
      </c>
      <c r="K36" s="30">
        <v>0</v>
      </c>
      <c r="L36" s="30">
        <v>0</v>
      </c>
      <c r="M36" s="30">
        <v>1</v>
      </c>
      <c r="N36" s="37">
        <f t="shared" si="1"/>
        <v>6</v>
      </c>
      <c r="O36" s="30">
        <v>0</v>
      </c>
      <c r="P36" s="30">
        <v>1</v>
      </c>
      <c r="Q36" s="30">
        <v>1</v>
      </c>
      <c r="R36" s="30">
        <v>1</v>
      </c>
      <c r="S36" s="30">
        <v>0</v>
      </c>
      <c r="T36" s="30">
        <v>1</v>
      </c>
      <c r="U36" s="30">
        <v>0</v>
      </c>
      <c r="V36" s="30">
        <v>0</v>
      </c>
      <c r="W36" s="130">
        <v>0</v>
      </c>
      <c r="X36" s="44">
        <f t="shared" si="2"/>
        <v>10</v>
      </c>
    </row>
    <row r="37" spans="1:24" x14ac:dyDescent="0.25">
      <c r="A37" s="41">
        <v>14211150108</v>
      </c>
      <c r="B37" s="32" t="s">
        <v>1331</v>
      </c>
      <c r="C37" s="29">
        <v>3</v>
      </c>
      <c r="D37" s="30">
        <v>1</v>
      </c>
      <c r="E37" s="30">
        <v>1</v>
      </c>
      <c r="F37" s="30">
        <v>0</v>
      </c>
      <c r="G37" s="30">
        <v>0</v>
      </c>
      <c r="H37" s="29">
        <f t="shared" si="0"/>
        <v>5</v>
      </c>
      <c r="I37" s="30">
        <v>0</v>
      </c>
      <c r="J37" s="30">
        <v>0</v>
      </c>
      <c r="K37" s="30">
        <v>0</v>
      </c>
      <c r="L37" s="30">
        <v>0</v>
      </c>
      <c r="M37" s="30">
        <v>0</v>
      </c>
      <c r="N37" s="37">
        <f t="shared" si="1"/>
        <v>5</v>
      </c>
      <c r="O37" s="30">
        <v>0</v>
      </c>
      <c r="P37" s="30">
        <v>0</v>
      </c>
      <c r="Q37" s="30">
        <v>0</v>
      </c>
      <c r="R37" s="30">
        <v>0</v>
      </c>
      <c r="S37" s="30">
        <v>0</v>
      </c>
      <c r="T37" s="30">
        <v>0</v>
      </c>
      <c r="U37" s="30">
        <v>0</v>
      </c>
      <c r="V37" s="30">
        <v>0</v>
      </c>
      <c r="W37" s="130">
        <v>0</v>
      </c>
      <c r="X37" s="44">
        <f t="shared" si="2"/>
        <v>5</v>
      </c>
    </row>
    <row r="38" spans="1:24" x14ac:dyDescent="0.25">
      <c r="A38" s="41">
        <v>14211165150</v>
      </c>
      <c r="B38" s="32" t="s">
        <v>1332</v>
      </c>
      <c r="C38" s="29">
        <v>3</v>
      </c>
      <c r="D38" s="30">
        <v>1</v>
      </c>
      <c r="E38" s="30">
        <v>0</v>
      </c>
      <c r="F38" s="30">
        <v>0</v>
      </c>
      <c r="G38" s="30">
        <v>0</v>
      </c>
      <c r="H38" s="29">
        <f t="shared" si="0"/>
        <v>4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7">
        <f t="shared" si="1"/>
        <v>4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130">
        <v>0</v>
      </c>
      <c r="X38" s="44">
        <f t="shared" si="2"/>
        <v>4</v>
      </c>
    </row>
    <row r="39" spans="1:24" x14ac:dyDescent="0.25">
      <c r="A39" s="33" t="s">
        <v>1333</v>
      </c>
      <c r="B39" s="32" t="s">
        <v>1334</v>
      </c>
      <c r="C39" s="29">
        <v>3</v>
      </c>
      <c r="D39" s="30">
        <v>1</v>
      </c>
      <c r="E39" s="30">
        <v>1</v>
      </c>
      <c r="F39" s="30">
        <v>0</v>
      </c>
      <c r="G39" s="30">
        <v>0</v>
      </c>
      <c r="H39" s="29">
        <f t="shared" si="0"/>
        <v>5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7">
        <f t="shared" si="1"/>
        <v>5</v>
      </c>
      <c r="O39" s="30">
        <v>0</v>
      </c>
      <c r="P39" s="30">
        <v>1</v>
      </c>
      <c r="Q39" s="30">
        <v>0</v>
      </c>
      <c r="R39" s="30">
        <v>1</v>
      </c>
      <c r="S39" s="30">
        <v>0</v>
      </c>
      <c r="T39" s="30">
        <v>0</v>
      </c>
      <c r="U39" s="30">
        <v>0</v>
      </c>
      <c r="V39" s="30">
        <v>0</v>
      </c>
      <c r="W39" s="130">
        <v>0</v>
      </c>
      <c r="X39" s="44">
        <f t="shared" si="2"/>
        <v>7</v>
      </c>
    </row>
    <row r="40" spans="1:24" x14ac:dyDescent="0.25">
      <c r="A40" s="42">
        <v>14211220145</v>
      </c>
      <c r="B40" s="32" t="s">
        <v>1335</v>
      </c>
      <c r="C40" s="29">
        <v>6</v>
      </c>
      <c r="D40" s="30">
        <v>1</v>
      </c>
      <c r="E40" s="30">
        <v>1</v>
      </c>
      <c r="F40" s="30">
        <v>0</v>
      </c>
      <c r="G40" s="30">
        <v>1</v>
      </c>
      <c r="H40" s="29">
        <f t="shared" si="0"/>
        <v>9</v>
      </c>
      <c r="I40" s="30">
        <v>1</v>
      </c>
      <c r="J40" s="30">
        <v>1</v>
      </c>
      <c r="K40" s="30">
        <v>0</v>
      </c>
      <c r="L40" s="30">
        <v>0</v>
      </c>
      <c r="M40" s="30">
        <v>0</v>
      </c>
      <c r="N40" s="37">
        <f t="shared" si="1"/>
        <v>11</v>
      </c>
      <c r="O40" s="30">
        <v>0</v>
      </c>
      <c r="P40" s="30">
        <v>0</v>
      </c>
      <c r="Q40" s="30">
        <v>0</v>
      </c>
      <c r="R40" s="30">
        <v>0</v>
      </c>
      <c r="S40" s="30">
        <v>0</v>
      </c>
      <c r="T40" s="30">
        <v>0</v>
      </c>
      <c r="U40" s="30">
        <v>0</v>
      </c>
      <c r="V40" s="30">
        <v>0</v>
      </c>
      <c r="W40" s="130">
        <v>0</v>
      </c>
      <c r="X40" s="44">
        <f t="shared" si="2"/>
        <v>11</v>
      </c>
    </row>
    <row r="41" spans="1:24" x14ac:dyDescent="0.25">
      <c r="A41" s="33" t="s">
        <v>1336</v>
      </c>
      <c r="B41" s="32" t="s">
        <v>1337</v>
      </c>
      <c r="C41" s="29">
        <v>3</v>
      </c>
      <c r="D41" s="30">
        <v>1</v>
      </c>
      <c r="E41" s="30">
        <v>1</v>
      </c>
      <c r="F41" s="30">
        <v>0</v>
      </c>
      <c r="G41" s="30">
        <v>0</v>
      </c>
      <c r="H41" s="29">
        <f t="shared" si="0"/>
        <v>5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7">
        <f t="shared" si="1"/>
        <v>5</v>
      </c>
      <c r="O41" s="30">
        <v>0</v>
      </c>
      <c r="P41" s="30">
        <v>0</v>
      </c>
      <c r="Q41" s="30">
        <v>0</v>
      </c>
      <c r="R41" s="30">
        <v>0</v>
      </c>
      <c r="S41" s="30">
        <v>0</v>
      </c>
      <c r="T41" s="30">
        <v>0</v>
      </c>
      <c r="U41" s="30">
        <v>0</v>
      </c>
      <c r="V41" s="30">
        <v>0</v>
      </c>
      <c r="W41" s="130">
        <v>0</v>
      </c>
      <c r="X41" s="44">
        <f t="shared" si="2"/>
        <v>5</v>
      </c>
    </row>
  </sheetData>
  <phoneticPr fontId="34" type="noConversion"/>
  <pageMargins left="0.69930555555555596" right="0.69930555555555596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A41"/>
  <sheetViews>
    <sheetView topLeftCell="A10" workbookViewId="0">
      <selection activeCell="AA2" sqref="AA2:AA41"/>
    </sheetView>
  </sheetViews>
  <sheetFormatPr defaultColWidth="8.69921875" defaultRowHeight="15.6" x14ac:dyDescent="0.25"/>
  <cols>
    <col min="3" max="3" width="5" style="9" customWidth="1"/>
    <col min="4" max="4" width="5.59765625" customWidth="1"/>
    <col min="5" max="5" width="5.3984375" customWidth="1"/>
    <col min="6" max="6" width="4.59765625" customWidth="1"/>
    <col min="7" max="7" width="3.69921875" customWidth="1"/>
    <col min="8" max="8" width="4.19921875" customWidth="1"/>
    <col min="9" max="9" width="4.69921875" customWidth="1"/>
    <col min="10" max="10" width="3.69921875" customWidth="1"/>
    <col min="11" max="11" width="3.69921875" style="9" customWidth="1"/>
    <col min="12" max="12" width="4.3984375" customWidth="1"/>
    <col min="13" max="13" width="4.59765625" customWidth="1"/>
    <col min="14" max="15" width="5" customWidth="1"/>
    <col min="16" max="16" width="5.19921875" customWidth="1"/>
    <col min="17" max="17" width="4.8984375" customWidth="1"/>
    <col min="18" max="18" width="4.09765625" style="9" customWidth="1"/>
    <col min="19" max="19" width="4.3984375" customWidth="1"/>
    <col min="20" max="20" width="5.19921875" customWidth="1"/>
    <col min="21" max="21" width="4.19921875" customWidth="1"/>
    <col min="22" max="24" width="3.69921875" customWidth="1"/>
    <col min="25" max="25" width="7.59765625" customWidth="1"/>
    <col min="26" max="26" width="8.69921875" style="130"/>
    <col min="27" max="27" width="6.19921875" style="10" customWidth="1"/>
  </cols>
  <sheetData>
    <row r="1" spans="1:27" x14ac:dyDescent="0.25">
      <c r="A1" s="28" t="s">
        <v>1</v>
      </c>
      <c r="B1" s="28" t="s">
        <v>0</v>
      </c>
      <c r="C1" s="29" t="s">
        <v>363</v>
      </c>
      <c r="D1" s="30" t="s">
        <v>1130</v>
      </c>
      <c r="E1" s="30" t="s">
        <v>1189</v>
      </c>
      <c r="F1" s="30" t="s">
        <v>1132</v>
      </c>
      <c r="G1" s="30" t="s">
        <v>1133</v>
      </c>
      <c r="H1" s="30" t="s">
        <v>1338</v>
      </c>
      <c r="I1" s="30" t="s">
        <v>1134</v>
      </c>
      <c r="J1" s="30" t="s">
        <v>1190</v>
      </c>
      <c r="K1" s="29" t="s">
        <v>363</v>
      </c>
      <c r="L1" s="30" t="s">
        <v>356</v>
      </c>
      <c r="M1" s="30" t="s">
        <v>1191</v>
      </c>
      <c r="N1" s="30" t="s">
        <v>1137</v>
      </c>
      <c r="O1" s="30" t="s">
        <v>451</v>
      </c>
      <c r="P1" s="30" t="s">
        <v>360</v>
      </c>
      <c r="Q1" s="30" t="s">
        <v>361</v>
      </c>
      <c r="R1" s="29" t="s">
        <v>363</v>
      </c>
      <c r="S1" s="30" t="s">
        <v>365</v>
      </c>
      <c r="T1" s="35" t="s">
        <v>1192</v>
      </c>
      <c r="U1" s="36" t="s">
        <v>367</v>
      </c>
      <c r="V1" s="36" t="s">
        <v>369</v>
      </c>
      <c r="W1" s="36" t="s">
        <v>276</v>
      </c>
      <c r="X1" s="36" t="s">
        <v>67</v>
      </c>
      <c r="Y1" s="36" t="s">
        <v>9</v>
      </c>
      <c r="Z1" s="130" t="s">
        <v>1587</v>
      </c>
      <c r="AA1" s="39" t="s">
        <v>11</v>
      </c>
    </row>
    <row r="2" spans="1:27" x14ac:dyDescent="0.25">
      <c r="A2" s="31" t="s">
        <v>1339</v>
      </c>
      <c r="B2" s="32" t="s">
        <v>1340</v>
      </c>
      <c r="C2" s="29">
        <v>3</v>
      </c>
      <c r="D2" s="30">
        <v>1</v>
      </c>
      <c r="E2" s="30">
        <v>0</v>
      </c>
      <c r="F2" s="30">
        <v>0</v>
      </c>
      <c r="G2" s="30">
        <v>0</v>
      </c>
      <c r="H2" s="30">
        <v>0</v>
      </c>
      <c r="I2" s="30">
        <v>0</v>
      </c>
      <c r="J2" s="30">
        <v>0</v>
      </c>
      <c r="K2" s="29">
        <f>C2+D2+E2+F2+G2+H2+I2+J2</f>
        <v>4</v>
      </c>
      <c r="L2" s="30">
        <v>0</v>
      </c>
      <c r="M2" s="30">
        <v>0</v>
      </c>
      <c r="N2" s="30">
        <v>0</v>
      </c>
      <c r="O2" s="30">
        <v>1</v>
      </c>
      <c r="P2" s="30">
        <v>0</v>
      </c>
      <c r="Q2" s="30">
        <v>0</v>
      </c>
      <c r="R2" s="37">
        <f>K2+L2+M2+N2+O2+P2+Q2</f>
        <v>5</v>
      </c>
      <c r="S2" s="30">
        <v>0</v>
      </c>
      <c r="T2" s="38">
        <v>0</v>
      </c>
      <c r="U2" s="30">
        <v>0</v>
      </c>
      <c r="V2" s="38">
        <v>0</v>
      </c>
      <c r="W2" s="38">
        <v>0</v>
      </c>
      <c r="X2" s="38">
        <v>0</v>
      </c>
      <c r="Y2" s="38">
        <v>0</v>
      </c>
      <c r="Z2" s="130">
        <v>0</v>
      </c>
      <c r="AA2" s="40">
        <f>SUM(R2:Z2)</f>
        <v>5</v>
      </c>
    </row>
    <row r="3" spans="1:27" x14ac:dyDescent="0.25">
      <c r="A3" s="31" t="s">
        <v>1341</v>
      </c>
      <c r="B3" s="32" t="s">
        <v>1342</v>
      </c>
      <c r="C3" s="29">
        <v>4</v>
      </c>
      <c r="D3" s="30">
        <v>1</v>
      </c>
      <c r="E3" s="30">
        <v>0</v>
      </c>
      <c r="F3" s="30">
        <v>1</v>
      </c>
      <c r="G3" s="30">
        <v>0</v>
      </c>
      <c r="H3" s="30">
        <v>0</v>
      </c>
      <c r="I3" s="30">
        <v>0</v>
      </c>
      <c r="J3" s="30">
        <v>0</v>
      </c>
      <c r="K3" s="29">
        <f t="shared" ref="K3:K41" si="0">C3+D3+E3+F3+G3+H3+I3+J3</f>
        <v>6</v>
      </c>
      <c r="L3" s="30">
        <v>0</v>
      </c>
      <c r="M3" s="30">
        <v>0</v>
      </c>
      <c r="N3" s="30">
        <v>0</v>
      </c>
      <c r="O3" s="30">
        <v>1</v>
      </c>
      <c r="P3" s="30">
        <v>1</v>
      </c>
      <c r="Q3" s="30">
        <v>1</v>
      </c>
      <c r="R3" s="37">
        <f t="shared" ref="R3:R41" si="1">K3+L3+M3+N3+O3+P3+Q3</f>
        <v>9</v>
      </c>
      <c r="S3" s="30">
        <v>0</v>
      </c>
      <c r="T3" s="38">
        <v>0</v>
      </c>
      <c r="U3" s="30">
        <v>0</v>
      </c>
      <c r="V3" s="38">
        <v>0</v>
      </c>
      <c r="W3" s="38">
        <v>0</v>
      </c>
      <c r="X3" s="38">
        <v>0</v>
      </c>
      <c r="Y3" s="38">
        <v>0</v>
      </c>
      <c r="Z3" s="130">
        <v>0</v>
      </c>
      <c r="AA3" s="40">
        <f t="shared" ref="AA3:AA41" si="2">SUM(R3:Z3)</f>
        <v>9</v>
      </c>
    </row>
    <row r="4" spans="1:27" x14ac:dyDescent="0.25">
      <c r="A4" s="31" t="s">
        <v>1343</v>
      </c>
      <c r="B4" s="32" t="s">
        <v>1344</v>
      </c>
      <c r="C4" s="29">
        <v>6</v>
      </c>
      <c r="D4" s="30">
        <v>1</v>
      </c>
      <c r="E4" s="30">
        <v>0</v>
      </c>
      <c r="F4" s="30">
        <v>0</v>
      </c>
      <c r="G4" s="30">
        <v>0</v>
      </c>
      <c r="H4" s="30">
        <v>0</v>
      </c>
      <c r="I4" s="30">
        <v>0</v>
      </c>
      <c r="J4" s="30">
        <v>0</v>
      </c>
      <c r="K4" s="29">
        <f t="shared" si="0"/>
        <v>7</v>
      </c>
      <c r="L4" s="30">
        <v>0</v>
      </c>
      <c r="M4" s="30">
        <v>0</v>
      </c>
      <c r="N4" s="30">
        <v>0</v>
      </c>
      <c r="O4" s="30">
        <v>0</v>
      </c>
      <c r="P4" s="30">
        <v>0</v>
      </c>
      <c r="Q4" s="30">
        <v>0</v>
      </c>
      <c r="R4" s="37">
        <f t="shared" si="1"/>
        <v>7</v>
      </c>
      <c r="S4" s="30">
        <v>0</v>
      </c>
      <c r="T4" s="38">
        <v>0</v>
      </c>
      <c r="U4" s="30">
        <v>0</v>
      </c>
      <c r="V4" s="38">
        <v>0</v>
      </c>
      <c r="W4" s="38">
        <v>0</v>
      </c>
      <c r="X4" s="38">
        <v>0</v>
      </c>
      <c r="Y4" s="38">
        <v>0</v>
      </c>
      <c r="Z4" s="130">
        <v>0</v>
      </c>
      <c r="AA4" s="40">
        <f t="shared" si="2"/>
        <v>7</v>
      </c>
    </row>
    <row r="5" spans="1:27" x14ac:dyDescent="0.25">
      <c r="A5" s="31" t="s">
        <v>1345</v>
      </c>
      <c r="B5" s="32" t="s">
        <v>1346</v>
      </c>
      <c r="C5" s="29">
        <v>5</v>
      </c>
      <c r="D5" s="30">
        <v>1</v>
      </c>
      <c r="E5" s="30">
        <v>0</v>
      </c>
      <c r="F5" s="30">
        <v>0</v>
      </c>
      <c r="G5" s="30">
        <v>0</v>
      </c>
      <c r="H5" s="30">
        <v>0</v>
      </c>
      <c r="I5" s="30">
        <v>0</v>
      </c>
      <c r="J5" s="30">
        <v>0</v>
      </c>
      <c r="K5" s="29">
        <f t="shared" si="0"/>
        <v>6</v>
      </c>
      <c r="L5" s="30">
        <v>0</v>
      </c>
      <c r="M5" s="30">
        <v>0</v>
      </c>
      <c r="N5" s="30">
        <v>0</v>
      </c>
      <c r="O5" s="30">
        <v>0</v>
      </c>
      <c r="P5" s="30">
        <v>0</v>
      </c>
      <c r="Q5" s="30">
        <v>0</v>
      </c>
      <c r="R5" s="37">
        <f t="shared" si="1"/>
        <v>6</v>
      </c>
      <c r="S5" s="30">
        <v>0</v>
      </c>
      <c r="T5" s="38">
        <v>0</v>
      </c>
      <c r="U5" s="30">
        <v>0</v>
      </c>
      <c r="V5" s="38">
        <v>0</v>
      </c>
      <c r="W5" s="38">
        <v>0</v>
      </c>
      <c r="X5" s="38">
        <v>0</v>
      </c>
      <c r="Y5" s="38">
        <v>0</v>
      </c>
      <c r="Z5" s="130">
        <v>0</v>
      </c>
      <c r="AA5" s="40">
        <f t="shared" si="2"/>
        <v>6</v>
      </c>
    </row>
    <row r="6" spans="1:27" x14ac:dyDescent="0.25">
      <c r="A6" s="31" t="s">
        <v>1347</v>
      </c>
      <c r="B6" s="32" t="s">
        <v>1348</v>
      </c>
      <c r="C6" s="29">
        <v>6</v>
      </c>
      <c r="D6" s="30">
        <v>1</v>
      </c>
      <c r="E6" s="30">
        <v>0</v>
      </c>
      <c r="F6" s="30">
        <v>0</v>
      </c>
      <c r="G6" s="30">
        <v>0</v>
      </c>
      <c r="H6" s="30">
        <v>0</v>
      </c>
      <c r="I6" s="30">
        <v>0</v>
      </c>
      <c r="J6" s="30">
        <v>0</v>
      </c>
      <c r="K6" s="29">
        <f t="shared" si="0"/>
        <v>7</v>
      </c>
      <c r="L6" s="30">
        <v>0</v>
      </c>
      <c r="M6" s="30">
        <v>0</v>
      </c>
      <c r="N6" s="30">
        <v>0</v>
      </c>
      <c r="O6" s="30">
        <v>0</v>
      </c>
      <c r="P6" s="30">
        <v>0</v>
      </c>
      <c r="Q6" s="30">
        <v>0</v>
      </c>
      <c r="R6" s="37">
        <f t="shared" si="1"/>
        <v>7</v>
      </c>
      <c r="S6" s="30">
        <v>0</v>
      </c>
      <c r="T6" s="38">
        <v>0</v>
      </c>
      <c r="U6" s="30">
        <v>0</v>
      </c>
      <c r="V6" s="38">
        <v>0</v>
      </c>
      <c r="W6" s="38">
        <v>0</v>
      </c>
      <c r="X6" s="38">
        <v>0</v>
      </c>
      <c r="Y6" s="38">
        <v>0</v>
      </c>
      <c r="Z6" s="130">
        <v>0</v>
      </c>
      <c r="AA6" s="40">
        <f t="shared" si="2"/>
        <v>7</v>
      </c>
    </row>
    <row r="7" spans="1:27" x14ac:dyDescent="0.25">
      <c r="A7" s="31" t="s">
        <v>1349</v>
      </c>
      <c r="B7" s="32" t="s">
        <v>1350</v>
      </c>
      <c r="C7" s="29">
        <v>7</v>
      </c>
      <c r="D7" s="30">
        <v>1</v>
      </c>
      <c r="E7" s="30">
        <v>0</v>
      </c>
      <c r="F7" s="30">
        <v>1</v>
      </c>
      <c r="G7" s="30">
        <v>0</v>
      </c>
      <c r="H7" s="30">
        <v>0</v>
      </c>
      <c r="I7" s="30">
        <v>0</v>
      </c>
      <c r="J7" s="30">
        <v>0</v>
      </c>
      <c r="K7" s="29">
        <f t="shared" si="0"/>
        <v>9</v>
      </c>
      <c r="L7" s="30">
        <v>0</v>
      </c>
      <c r="M7" s="30">
        <v>0</v>
      </c>
      <c r="N7" s="30">
        <v>0</v>
      </c>
      <c r="O7" s="30">
        <v>0</v>
      </c>
      <c r="P7" s="30">
        <v>0</v>
      </c>
      <c r="Q7" s="30">
        <v>1</v>
      </c>
      <c r="R7" s="37">
        <f t="shared" si="1"/>
        <v>10</v>
      </c>
      <c r="S7" s="30">
        <v>0</v>
      </c>
      <c r="T7" s="38">
        <v>0</v>
      </c>
      <c r="U7" s="30">
        <v>0</v>
      </c>
      <c r="V7" s="38">
        <v>0</v>
      </c>
      <c r="W7" s="38">
        <v>0</v>
      </c>
      <c r="X7" s="38">
        <v>0</v>
      </c>
      <c r="Y7" s="38">
        <v>0</v>
      </c>
      <c r="Z7" s="130">
        <v>0</v>
      </c>
      <c r="AA7" s="40">
        <f t="shared" si="2"/>
        <v>10</v>
      </c>
    </row>
    <row r="8" spans="1:27" x14ac:dyDescent="0.25">
      <c r="A8" s="31" t="s">
        <v>1351</v>
      </c>
      <c r="B8" s="32" t="s">
        <v>1352</v>
      </c>
      <c r="C8" s="29">
        <v>4</v>
      </c>
      <c r="D8" s="30">
        <v>1</v>
      </c>
      <c r="E8" s="30">
        <v>0</v>
      </c>
      <c r="F8" s="30">
        <v>0</v>
      </c>
      <c r="G8" s="30">
        <v>0</v>
      </c>
      <c r="H8" s="30">
        <v>0</v>
      </c>
      <c r="I8" s="30">
        <v>0</v>
      </c>
      <c r="J8" s="30">
        <v>0</v>
      </c>
      <c r="K8" s="29">
        <f t="shared" si="0"/>
        <v>5</v>
      </c>
      <c r="L8" s="30">
        <v>0</v>
      </c>
      <c r="M8" s="30">
        <v>0</v>
      </c>
      <c r="N8" s="30">
        <v>0</v>
      </c>
      <c r="O8" s="30">
        <v>1</v>
      </c>
      <c r="P8" s="30">
        <v>0</v>
      </c>
      <c r="Q8" s="30">
        <v>0</v>
      </c>
      <c r="R8" s="37">
        <f t="shared" si="1"/>
        <v>6</v>
      </c>
      <c r="S8" s="30">
        <v>1</v>
      </c>
      <c r="T8" s="38">
        <v>1</v>
      </c>
      <c r="U8" s="30">
        <v>1</v>
      </c>
      <c r="V8" s="38">
        <v>1</v>
      </c>
      <c r="W8" s="38">
        <v>0</v>
      </c>
      <c r="X8" s="38">
        <v>0</v>
      </c>
      <c r="Y8" s="38">
        <v>0</v>
      </c>
      <c r="Z8" s="130">
        <v>0</v>
      </c>
      <c r="AA8" s="40">
        <f t="shared" si="2"/>
        <v>10</v>
      </c>
    </row>
    <row r="9" spans="1:27" x14ac:dyDescent="0.25">
      <c r="A9" s="31" t="s">
        <v>1353</v>
      </c>
      <c r="B9" s="32" t="s">
        <v>1354</v>
      </c>
      <c r="C9" s="29">
        <v>6</v>
      </c>
      <c r="D9" s="30">
        <v>1</v>
      </c>
      <c r="E9" s="30">
        <v>0</v>
      </c>
      <c r="F9" s="30">
        <v>0</v>
      </c>
      <c r="G9" s="30">
        <v>1</v>
      </c>
      <c r="H9" s="30">
        <v>0</v>
      </c>
      <c r="I9" s="30">
        <v>0</v>
      </c>
      <c r="J9" s="30">
        <v>0</v>
      </c>
      <c r="K9" s="29">
        <f t="shared" si="0"/>
        <v>8</v>
      </c>
      <c r="L9" s="30">
        <v>0</v>
      </c>
      <c r="M9" s="30">
        <v>0</v>
      </c>
      <c r="N9" s="30">
        <v>0</v>
      </c>
      <c r="O9" s="30">
        <v>1</v>
      </c>
      <c r="P9" s="30">
        <v>0</v>
      </c>
      <c r="Q9" s="30">
        <v>0</v>
      </c>
      <c r="R9" s="37">
        <f t="shared" si="1"/>
        <v>9</v>
      </c>
      <c r="S9" s="30">
        <v>0</v>
      </c>
      <c r="T9" s="38">
        <v>1</v>
      </c>
      <c r="U9" s="30">
        <v>0</v>
      </c>
      <c r="V9" s="38">
        <v>0</v>
      </c>
      <c r="W9" s="38">
        <v>0</v>
      </c>
      <c r="X9" s="38">
        <v>0</v>
      </c>
      <c r="Y9" s="38">
        <v>0</v>
      </c>
      <c r="Z9" s="130">
        <v>0</v>
      </c>
      <c r="AA9" s="40">
        <f t="shared" si="2"/>
        <v>10</v>
      </c>
    </row>
    <row r="10" spans="1:27" x14ac:dyDescent="0.25">
      <c r="A10" s="31" t="s">
        <v>1355</v>
      </c>
      <c r="B10" s="32" t="s">
        <v>1356</v>
      </c>
      <c r="C10" s="29">
        <v>6</v>
      </c>
      <c r="D10" s="30">
        <v>1</v>
      </c>
      <c r="E10" s="30">
        <v>0</v>
      </c>
      <c r="F10" s="30">
        <v>0</v>
      </c>
      <c r="G10" s="30">
        <v>1</v>
      </c>
      <c r="H10" s="30">
        <v>0</v>
      </c>
      <c r="I10" s="30">
        <v>0</v>
      </c>
      <c r="J10" s="30">
        <v>0</v>
      </c>
      <c r="K10" s="29">
        <f t="shared" si="0"/>
        <v>8</v>
      </c>
      <c r="L10" s="30">
        <v>0</v>
      </c>
      <c r="M10" s="30">
        <v>0</v>
      </c>
      <c r="N10" s="30">
        <v>0</v>
      </c>
      <c r="O10" s="30">
        <v>1</v>
      </c>
      <c r="P10" s="30">
        <v>0</v>
      </c>
      <c r="Q10" s="30">
        <v>0</v>
      </c>
      <c r="R10" s="37">
        <f t="shared" si="1"/>
        <v>9</v>
      </c>
      <c r="S10" s="30">
        <v>1</v>
      </c>
      <c r="T10" s="38">
        <v>0</v>
      </c>
      <c r="U10" s="30">
        <v>0</v>
      </c>
      <c r="V10" s="38">
        <v>1</v>
      </c>
      <c r="W10" s="38">
        <v>0</v>
      </c>
      <c r="X10" s="38">
        <v>0</v>
      </c>
      <c r="Y10" s="38">
        <v>0</v>
      </c>
      <c r="Z10" s="130">
        <v>0</v>
      </c>
      <c r="AA10" s="40">
        <f t="shared" si="2"/>
        <v>11</v>
      </c>
    </row>
    <row r="11" spans="1:27" x14ac:dyDescent="0.25">
      <c r="A11" s="31" t="s">
        <v>1357</v>
      </c>
      <c r="B11" s="32" t="s">
        <v>1358</v>
      </c>
      <c r="C11" s="29">
        <v>7</v>
      </c>
      <c r="D11" s="30">
        <v>1</v>
      </c>
      <c r="E11" s="30">
        <v>0</v>
      </c>
      <c r="F11" s="30">
        <v>1</v>
      </c>
      <c r="G11" s="30">
        <v>1</v>
      </c>
      <c r="H11" s="30">
        <v>0</v>
      </c>
      <c r="I11" s="30">
        <v>0</v>
      </c>
      <c r="J11" s="30">
        <v>0</v>
      </c>
      <c r="K11" s="29">
        <f t="shared" si="0"/>
        <v>10</v>
      </c>
      <c r="L11" s="30">
        <v>1</v>
      </c>
      <c r="M11" s="30">
        <v>1</v>
      </c>
      <c r="N11" s="30">
        <v>1</v>
      </c>
      <c r="O11" s="30">
        <v>1</v>
      </c>
      <c r="P11" s="30">
        <v>0</v>
      </c>
      <c r="Q11" s="30">
        <v>0</v>
      </c>
      <c r="R11" s="37">
        <f t="shared" si="1"/>
        <v>14</v>
      </c>
      <c r="S11" s="30">
        <v>0</v>
      </c>
      <c r="T11" s="38">
        <v>0</v>
      </c>
      <c r="U11" s="30">
        <v>0</v>
      </c>
      <c r="V11" s="38">
        <v>1</v>
      </c>
      <c r="W11" s="38">
        <v>0</v>
      </c>
      <c r="X11" s="38">
        <v>0</v>
      </c>
      <c r="Y11" s="38">
        <v>0</v>
      </c>
      <c r="Z11" s="130">
        <v>0</v>
      </c>
      <c r="AA11" s="40">
        <f t="shared" si="2"/>
        <v>15</v>
      </c>
    </row>
    <row r="12" spans="1:27" x14ac:dyDescent="0.25">
      <c r="A12" s="31" t="s">
        <v>1359</v>
      </c>
      <c r="B12" s="32" t="s">
        <v>1360</v>
      </c>
      <c r="C12" s="29">
        <v>3</v>
      </c>
      <c r="D12" s="30">
        <v>1</v>
      </c>
      <c r="E12" s="30">
        <v>0</v>
      </c>
      <c r="F12" s="30">
        <v>0</v>
      </c>
      <c r="G12" s="30">
        <v>0</v>
      </c>
      <c r="H12" s="30">
        <v>0</v>
      </c>
      <c r="I12" s="30">
        <v>0</v>
      </c>
      <c r="J12" s="30">
        <v>0</v>
      </c>
      <c r="K12" s="29">
        <f t="shared" si="0"/>
        <v>4</v>
      </c>
      <c r="L12" s="30">
        <v>0</v>
      </c>
      <c r="M12" s="30">
        <v>0</v>
      </c>
      <c r="N12" s="30">
        <v>0</v>
      </c>
      <c r="O12" s="30">
        <v>1</v>
      </c>
      <c r="P12" s="30">
        <v>0</v>
      </c>
      <c r="Q12" s="30">
        <v>0</v>
      </c>
      <c r="R12" s="37">
        <f t="shared" si="1"/>
        <v>5</v>
      </c>
      <c r="S12" s="30">
        <v>0</v>
      </c>
      <c r="T12" s="38">
        <v>0</v>
      </c>
      <c r="U12" s="30">
        <v>0</v>
      </c>
      <c r="V12" s="38">
        <v>0</v>
      </c>
      <c r="W12" s="38">
        <v>0</v>
      </c>
      <c r="X12" s="38">
        <v>0</v>
      </c>
      <c r="Y12" s="38">
        <v>1</v>
      </c>
      <c r="Z12" s="130">
        <v>0</v>
      </c>
      <c r="AA12" s="40">
        <f t="shared" si="2"/>
        <v>6</v>
      </c>
    </row>
    <row r="13" spans="1:27" x14ac:dyDescent="0.25">
      <c r="A13" s="31" t="s">
        <v>1361</v>
      </c>
      <c r="B13" s="32" t="s">
        <v>1362</v>
      </c>
      <c r="C13" s="29">
        <v>4</v>
      </c>
      <c r="D13" s="30">
        <v>0</v>
      </c>
      <c r="E13" s="30">
        <v>0</v>
      </c>
      <c r="F13" s="30">
        <v>0</v>
      </c>
      <c r="G13" s="30">
        <v>0</v>
      </c>
      <c r="H13" s="30">
        <v>0</v>
      </c>
      <c r="I13" s="30">
        <v>0</v>
      </c>
      <c r="J13" s="30">
        <v>0</v>
      </c>
      <c r="K13" s="29">
        <f t="shared" si="0"/>
        <v>4</v>
      </c>
      <c r="L13" s="30">
        <v>0</v>
      </c>
      <c r="M13" s="30">
        <v>0</v>
      </c>
      <c r="N13" s="30">
        <v>0</v>
      </c>
      <c r="O13" s="30">
        <v>0</v>
      </c>
      <c r="P13" s="30">
        <v>0</v>
      </c>
      <c r="Q13" s="30">
        <v>0</v>
      </c>
      <c r="R13" s="37">
        <f t="shared" si="1"/>
        <v>4</v>
      </c>
      <c r="S13" s="30">
        <v>0</v>
      </c>
      <c r="T13" s="38">
        <v>0</v>
      </c>
      <c r="U13" s="30">
        <v>0</v>
      </c>
      <c r="V13" s="38">
        <v>0</v>
      </c>
      <c r="W13" s="38">
        <v>0</v>
      </c>
      <c r="X13" s="38">
        <v>0</v>
      </c>
      <c r="Y13" s="38">
        <v>0</v>
      </c>
      <c r="Z13" s="130">
        <v>0</v>
      </c>
      <c r="AA13" s="40">
        <f t="shared" si="2"/>
        <v>4</v>
      </c>
    </row>
    <row r="14" spans="1:27" x14ac:dyDescent="0.25">
      <c r="A14" s="31" t="s">
        <v>1363</v>
      </c>
      <c r="B14" s="32" t="s">
        <v>1364</v>
      </c>
      <c r="C14" s="29">
        <v>4</v>
      </c>
      <c r="D14" s="30">
        <v>1</v>
      </c>
      <c r="E14" s="30">
        <v>0</v>
      </c>
      <c r="F14" s="30">
        <v>0</v>
      </c>
      <c r="G14" s="30">
        <v>0</v>
      </c>
      <c r="H14" s="30">
        <v>0</v>
      </c>
      <c r="I14" s="30">
        <v>0</v>
      </c>
      <c r="J14" s="30">
        <v>0</v>
      </c>
      <c r="K14" s="29">
        <f t="shared" si="0"/>
        <v>5</v>
      </c>
      <c r="L14" s="30">
        <v>0</v>
      </c>
      <c r="M14" s="30">
        <v>0</v>
      </c>
      <c r="N14" s="30">
        <v>0</v>
      </c>
      <c r="O14" s="30">
        <v>0</v>
      </c>
      <c r="P14" s="30">
        <v>0</v>
      </c>
      <c r="Q14" s="30">
        <v>0</v>
      </c>
      <c r="R14" s="37">
        <f t="shared" si="1"/>
        <v>5</v>
      </c>
      <c r="S14" s="30">
        <v>0</v>
      </c>
      <c r="T14" s="38">
        <v>0</v>
      </c>
      <c r="U14" s="30">
        <v>0</v>
      </c>
      <c r="V14" s="38">
        <v>0</v>
      </c>
      <c r="W14" s="38">
        <v>0</v>
      </c>
      <c r="X14" s="38">
        <v>0</v>
      </c>
      <c r="Y14" s="38">
        <v>1</v>
      </c>
      <c r="Z14" s="130">
        <v>0</v>
      </c>
      <c r="AA14" s="40">
        <f t="shared" si="2"/>
        <v>6</v>
      </c>
    </row>
    <row r="15" spans="1:27" x14ac:dyDescent="0.25">
      <c r="A15" s="31" t="s">
        <v>1365</v>
      </c>
      <c r="B15" s="32" t="s">
        <v>1366</v>
      </c>
      <c r="C15" s="29">
        <v>7</v>
      </c>
      <c r="D15" s="30">
        <v>1</v>
      </c>
      <c r="E15" s="30">
        <v>0</v>
      </c>
      <c r="F15" s="30">
        <v>1</v>
      </c>
      <c r="G15" s="30">
        <v>0</v>
      </c>
      <c r="H15" s="30">
        <v>0</v>
      </c>
      <c r="I15" s="30">
        <v>0</v>
      </c>
      <c r="J15" s="30">
        <v>0</v>
      </c>
      <c r="K15" s="29">
        <f t="shared" si="0"/>
        <v>9</v>
      </c>
      <c r="L15" s="30">
        <v>0</v>
      </c>
      <c r="M15" s="30">
        <v>0</v>
      </c>
      <c r="N15" s="30">
        <v>0</v>
      </c>
      <c r="O15" s="30">
        <v>1</v>
      </c>
      <c r="P15" s="30">
        <v>0</v>
      </c>
      <c r="Q15" s="30">
        <v>0</v>
      </c>
      <c r="R15" s="37">
        <f t="shared" si="1"/>
        <v>10</v>
      </c>
      <c r="S15" s="30">
        <v>0</v>
      </c>
      <c r="T15" s="38">
        <v>0</v>
      </c>
      <c r="U15" s="30">
        <v>0</v>
      </c>
      <c r="V15" s="38">
        <v>0</v>
      </c>
      <c r="W15" s="38">
        <v>0</v>
      </c>
      <c r="X15" s="38">
        <v>0</v>
      </c>
      <c r="Y15" s="38">
        <v>0</v>
      </c>
      <c r="Z15" s="130">
        <v>0</v>
      </c>
      <c r="AA15" s="40">
        <f t="shared" si="2"/>
        <v>10</v>
      </c>
    </row>
    <row r="16" spans="1:27" x14ac:dyDescent="0.25">
      <c r="A16" s="31" t="s">
        <v>1367</v>
      </c>
      <c r="B16" s="32" t="s">
        <v>1368</v>
      </c>
      <c r="C16" s="29">
        <v>4</v>
      </c>
      <c r="D16" s="30">
        <v>1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>
        <v>0</v>
      </c>
      <c r="K16" s="29">
        <f t="shared" si="0"/>
        <v>5</v>
      </c>
      <c r="L16" s="30">
        <v>0</v>
      </c>
      <c r="M16" s="30">
        <v>0</v>
      </c>
      <c r="N16" s="30">
        <v>0</v>
      </c>
      <c r="O16" s="30">
        <v>0</v>
      </c>
      <c r="P16" s="30">
        <v>0</v>
      </c>
      <c r="Q16" s="30">
        <v>0</v>
      </c>
      <c r="R16" s="37">
        <f t="shared" si="1"/>
        <v>5</v>
      </c>
      <c r="S16" s="30">
        <v>0</v>
      </c>
      <c r="T16" s="38">
        <v>0</v>
      </c>
      <c r="U16" s="30">
        <v>0</v>
      </c>
      <c r="V16" s="38">
        <v>1</v>
      </c>
      <c r="W16" s="38">
        <v>0</v>
      </c>
      <c r="X16" s="38">
        <v>0</v>
      </c>
      <c r="Y16" s="38">
        <v>1</v>
      </c>
      <c r="Z16" s="130">
        <v>0</v>
      </c>
      <c r="AA16" s="40">
        <f t="shared" si="2"/>
        <v>7</v>
      </c>
    </row>
    <row r="17" spans="1:27" x14ac:dyDescent="0.25">
      <c r="A17" s="31" t="s">
        <v>1369</v>
      </c>
      <c r="B17" s="32" t="s">
        <v>1370</v>
      </c>
      <c r="C17" s="29">
        <v>4</v>
      </c>
      <c r="D17" s="30">
        <v>1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>
        <v>0</v>
      </c>
      <c r="K17" s="29">
        <f t="shared" si="0"/>
        <v>5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7">
        <f t="shared" si="1"/>
        <v>5</v>
      </c>
      <c r="S17" s="30">
        <v>0</v>
      </c>
      <c r="T17" s="38">
        <v>0</v>
      </c>
      <c r="U17" s="30">
        <v>0</v>
      </c>
      <c r="V17" s="38">
        <v>1</v>
      </c>
      <c r="W17" s="38">
        <v>0</v>
      </c>
      <c r="X17" s="38">
        <v>0</v>
      </c>
      <c r="Y17" s="38">
        <v>1</v>
      </c>
      <c r="Z17" s="130">
        <v>0</v>
      </c>
      <c r="AA17" s="40">
        <f t="shared" si="2"/>
        <v>7</v>
      </c>
    </row>
    <row r="18" spans="1:27" x14ac:dyDescent="0.25">
      <c r="A18" s="31" t="s">
        <v>1371</v>
      </c>
      <c r="B18" s="32" t="s">
        <v>1057</v>
      </c>
      <c r="C18" s="29">
        <v>4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>
        <v>0</v>
      </c>
      <c r="K18" s="29">
        <f t="shared" si="0"/>
        <v>4</v>
      </c>
      <c r="L18" s="30">
        <v>0</v>
      </c>
      <c r="M18" s="30">
        <v>0</v>
      </c>
      <c r="N18" s="30">
        <v>0</v>
      </c>
      <c r="O18" s="30">
        <v>0</v>
      </c>
      <c r="P18" s="30">
        <v>0</v>
      </c>
      <c r="Q18" s="30">
        <v>0</v>
      </c>
      <c r="R18" s="37">
        <f t="shared" si="1"/>
        <v>4</v>
      </c>
      <c r="S18" s="30">
        <v>0</v>
      </c>
      <c r="T18" s="38">
        <v>0</v>
      </c>
      <c r="U18" s="30">
        <v>0</v>
      </c>
      <c r="V18" s="38">
        <v>0</v>
      </c>
      <c r="W18" s="38">
        <v>0</v>
      </c>
      <c r="X18" s="38">
        <v>0</v>
      </c>
      <c r="Y18" s="38">
        <v>0</v>
      </c>
      <c r="Z18" s="130">
        <v>0</v>
      </c>
      <c r="AA18" s="40">
        <f t="shared" si="2"/>
        <v>4</v>
      </c>
    </row>
    <row r="19" spans="1:27" x14ac:dyDescent="0.25">
      <c r="A19" s="31" t="s">
        <v>1372</v>
      </c>
      <c r="B19" s="32" t="s">
        <v>1373</v>
      </c>
      <c r="C19" s="29">
        <v>6</v>
      </c>
      <c r="D19" s="30">
        <v>1</v>
      </c>
      <c r="E19" s="30">
        <v>1</v>
      </c>
      <c r="F19" s="30">
        <v>0</v>
      </c>
      <c r="G19" s="30">
        <v>0</v>
      </c>
      <c r="H19" s="30">
        <v>1</v>
      </c>
      <c r="I19" s="30">
        <v>0</v>
      </c>
      <c r="J19" s="30">
        <v>1</v>
      </c>
      <c r="K19" s="29">
        <f t="shared" si="0"/>
        <v>10</v>
      </c>
      <c r="L19" s="30">
        <v>0</v>
      </c>
      <c r="M19" s="30">
        <v>0</v>
      </c>
      <c r="N19" s="30">
        <v>0</v>
      </c>
      <c r="O19" s="30">
        <v>1</v>
      </c>
      <c r="P19" s="30">
        <v>0</v>
      </c>
      <c r="Q19" s="30">
        <v>0</v>
      </c>
      <c r="R19" s="37">
        <f t="shared" si="1"/>
        <v>11</v>
      </c>
      <c r="S19" s="30">
        <v>0</v>
      </c>
      <c r="T19" s="38">
        <v>0</v>
      </c>
      <c r="U19" s="30">
        <v>0</v>
      </c>
      <c r="V19" s="38">
        <v>0</v>
      </c>
      <c r="W19" s="38">
        <v>0</v>
      </c>
      <c r="X19" s="38">
        <v>0</v>
      </c>
      <c r="Y19" s="38">
        <v>0</v>
      </c>
      <c r="Z19" s="130">
        <v>0</v>
      </c>
      <c r="AA19" s="40">
        <f t="shared" si="2"/>
        <v>11</v>
      </c>
    </row>
    <row r="20" spans="1:27" x14ac:dyDescent="0.25">
      <c r="A20" s="31" t="s">
        <v>1374</v>
      </c>
      <c r="B20" s="32" t="s">
        <v>1375</v>
      </c>
      <c r="C20" s="29">
        <v>3</v>
      </c>
      <c r="D20" s="30">
        <v>1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29">
        <f t="shared" si="0"/>
        <v>4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7">
        <f t="shared" si="1"/>
        <v>4</v>
      </c>
      <c r="S20" s="30">
        <v>0</v>
      </c>
      <c r="T20" s="38">
        <v>0</v>
      </c>
      <c r="U20" s="30">
        <v>0</v>
      </c>
      <c r="V20" s="38">
        <v>0</v>
      </c>
      <c r="W20" s="38">
        <v>0</v>
      </c>
      <c r="X20" s="38">
        <v>0</v>
      </c>
      <c r="Y20" s="38">
        <v>0</v>
      </c>
      <c r="Z20" s="130">
        <v>0</v>
      </c>
      <c r="AA20" s="40">
        <f t="shared" si="2"/>
        <v>4</v>
      </c>
    </row>
    <row r="21" spans="1:27" x14ac:dyDescent="0.25">
      <c r="A21" s="31" t="s">
        <v>1376</v>
      </c>
      <c r="B21" s="32" t="s">
        <v>1377</v>
      </c>
      <c r="C21" s="29">
        <v>5</v>
      </c>
      <c r="D21" s="30">
        <v>0</v>
      </c>
      <c r="E21" s="30">
        <v>0</v>
      </c>
      <c r="F21" s="30">
        <v>0</v>
      </c>
      <c r="G21" s="30">
        <v>1</v>
      </c>
      <c r="H21" s="30">
        <v>0</v>
      </c>
      <c r="I21" s="30">
        <v>0</v>
      </c>
      <c r="J21" s="30">
        <v>0</v>
      </c>
      <c r="K21" s="29">
        <f t="shared" si="0"/>
        <v>6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7">
        <f t="shared" si="1"/>
        <v>6</v>
      </c>
      <c r="S21" s="30">
        <v>0</v>
      </c>
      <c r="T21" s="38">
        <v>0</v>
      </c>
      <c r="U21" s="30">
        <v>0</v>
      </c>
      <c r="V21" s="38">
        <v>0</v>
      </c>
      <c r="W21" s="38">
        <v>0</v>
      </c>
      <c r="X21" s="38">
        <v>0</v>
      </c>
      <c r="Y21" s="38">
        <v>0</v>
      </c>
      <c r="Z21" s="130">
        <v>0</v>
      </c>
      <c r="AA21" s="40">
        <f t="shared" si="2"/>
        <v>6</v>
      </c>
    </row>
    <row r="22" spans="1:27" x14ac:dyDescent="0.25">
      <c r="A22" s="31" t="s">
        <v>1378</v>
      </c>
      <c r="B22" s="32" t="s">
        <v>1379</v>
      </c>
      <c r="C22" s="29">
        <v>4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29">
        <f t="shared" si="0"/>
        <v>4</v>
      </c>
      <c r="L22" s="30">
        <v>0</v>
      </c>
      <c r="M22" s="30">
        <v>0</v>
      </c>
      <c r="N22" s="30">
        <v>0</v>
      </c>
      <c r="O22" s="30">
        <v>1</v>
      </c>
      <c r="P22" s="30">
        <v>0</v>
      </c>
      <c r="Q22" s="30">
        <v>0</v>
      </c>
      <c r="R22" s="37">
        <f t="shared" si="1"/>
        <v>5</v>
      </c>
      <c r="S22" s="30">
        <v>0</v>
      </c>
      <c r="T22" s="38">
        <v>0</v>
      </c>
      <c r="U22" s="30">
        <v>0</v>
      </c>
      <c r="V22" s="38">
        <v>0</v>
      </c>
      <c r="W22" s="38">
        <v>0</v>
      </c>
      <c r="X22" s="38">
        <v>0</v>
      </c>
      <c r="Y22" s="38">
        <v>0</v>
      </c>
      <c r="Z22" s="130">
        <v>0</v>
      </c>
      <c r="AA22" s="40">
        <f t="shared" si="2"/>
        <v>5</v>
      </c>
    </row>
    <row r="23" spans="1:27" x14ac:dyDescent="0.25">
      <c r="A23" s="31" t="s">
        <v>1380</v>
      </c>
      <c r="B23" s="32" t="s">
        <v>1381</v>
      </c>
      <c r="C23" s="29">
        <v>4</v>
      </c>
      <c r="D23" s="30">
        <v>1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29">
        <f t="shared" si="0"/>
        <v>5</v>
      </c>
      <c r="L23" s="30">
        <v>0</v>
      </c>
      <c r="M23" s="30">
        <v>0</v>
      </c>
      <c r="N23" s="30">
        <v>0</v>
      </c>
      <c r="O23" s="30">
        <v>1</v>
      </c>
      <c r="P23" s="30">
        <v>0</v>
      </c>
      <c r="Q23" s="30">
        <v>0</v>
      </c>
      <c r="R23" s="37">
        <f t="shared" si="1"/>
        <v>6</v>
      </c>
      <c r="S23" s="30">
        <v>0</v>
      </c>
      <c r="T23" s="38">
        <v>0</v>
      </c>
      <c r="U23" s="30">
        <v>0</v>
      </c>
      <c r="V23" s="38">
        <v>0</v>
      </c>
      <c r="W23" s="38">
        <v>0</v>
      </c>
      <c r="X23" s="38">
        <v>0</v>
      </c>
      <c r="Y23" s="38">
        <v>1</v>
      </c>
      <c r="Z23" s="130">
        <v>0</v>
      </c>
      <c r="AA23" s="40">
        <f t="shared" si="2"/>
        <v>7</v>
      </c>
    </row>
    <row r="24" spans="1:27" x14ac:dyDescent="0.25">
      <c r="A24" s="31" t="s">
        <v>1382</v>
      </c>
      <c r="B24" s="32" t="s">
        <v>1383</v>
      </c>
      <c r="C24" s="29">
        <v>5</v>
      </c>
      <c r="D24" s="30">
        <v>0</v>
      </c>
      <c r="E24" s="30">
        <v>1</v>
      </c>
      <c r="F24" s="30">
        <v>0</v>
      </c>
      <c r="G24" s="30">
        <v>0</v>
      </c>
      <c r="H24" s="30">
        <v>0</v>
      </c>
      <c r="I24" s="30">
        <v>0</v>
      </c>
      <c r="J24" s="30">
        <v>1</v>
      </c>
      <c r="K24" s="29">
        <f t="shared" si="0"/>
        <v>7</v>
      </c>
      <c r="L24" s="30">
        <v>0</v>
      </c>
      <c r="M24" s="30">
        <v>1</v>
      </c>
      <c r="N24" s="30">
        <v>0</v>
      </c>
      <c r="O24" s="30">
        <v>1</v>
      </c>
      <c r="P24" s="30">
        <v>1</v>
      </c>
      <c r="Q24" s="30">
        <v>0</v>
      </c>
      <c r="R24" s="37">
        <f t="shared" si="1"/>
        <v>10</v>
      </c>
      <c r="S24" s="30">
        <v>0</v>
      </c>
      <c r="T24" s="38">
        <v>0</v>
      </c>
      <c r="U24" s="30">
        <v>0</v>
      </c>
      <c r="V24" s="38">
        <v>0</v>
      </c>
      <c r="W24" s="38">
        <v>0</v>
      </c>
      <c r="X24" s="38">
        <v>0</v>
      </c>
      <c r="Y24" s="38">
        <v>0</v>
      </c>
      <c r="Z24" s="130">
        <v>0</v>
      </c>
      <c r="AA24" s="40">
        <f t="shared" si="2"/>
        <v>10</v>
      </c>
    </row>
    <row r="25" spans="1:27" x14ac:dyDescent="0.25">
      <c r="A25" s="31" t="s">
        <v>1384</v>
      </c>
      <c r="B25" s="32" t="s">
        <v>1385</v>
      </c>
      <c r="C25" s="29">
        <v>5</v>
      </c>
      <c r="D25" s="30">
        <v>1</v>
      </c>
      <c r="E25" s="30">
        <v>0</v>
      </c>
      <c r="F25" s="30">
        <v>0</v>
      </c>
      <c r="G25" s="30">
        <v>0</v>
      </c>
      <c r="H25" s="30">
        <v>0</v>
      </c>
      <c r="I25" s="30">
        <v>0</v>
      </c>
      <c r="J25" s="30">
        <v>0</v>
      </c>
      <c r="K25" s="29">
        <f t="shared" si="0"/>
        <v>6</v>
      </c>
      <c r="L25" s="30">
        <v>0</v>
      </c>
      <c r="M25" s="30">
        <v>0</v>
      </c>
      <c r="N25" s="30">
        <v>0</v>
      </c>
      <c r="O25" s="30">
        <v>1</v>
      </c>
      <c r="P25" s="30">
        <v>0</v>
      </c>
      <c r="Q25" s="30">
        <v>0</v>
      </c>
      <c r="R25" s="37">
        <f t="shared" si="1"/>
        <v>7</v>
      </c>
      <c r="S25" s="30">
        <v>0</v>
      </c>
      <c r="T25" s="38">
        <v>0</v>
      </c>
      <c r="U25" s="30">
        <v>0</v>
      </c>
      <c r="V25" s="38">
        <v>0</v>
      </c>
      <c r="W25" s="38">
        <v>0</v>
      </c>
      <c r="X25" s="38">
        <v>0</v>
      </c>
      <c r="Y25" s="38">
        <v>0</v>
      </c>
      <c r="Z25" s="130">
        <v>0</v>
      </c>
      <c r="AA25" s="40">
        <f t="shared" si="2"/>
        <v>7</v>
      </c>
    </row>
    <row r="26" spans="1:27" x14ac:dyDescent="0.25">
      <c r="A26" s="31" t="s">
        <v>1386</v>
      </c>
      <c r="B26" s="32" t="s">
        <v>1387</v>
      </c>
      <c r="C26" s="29">
        <v>5</v>
      </c>
      <c r="D26" s="30">
        <v>1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29">
        <f t="shared" si="0"/>
        <v>6</v>
      </c>
      <c r="L26" s="30">
        <v>0</v>
      </c>
      <c r="M26" s="30">
        <v>0</v>
      </c>
      <c r="N26" s="30">
        <v>0</v>
      </c>
      <c r="O26" s="30">
        <v>1</v>
      </c>
      <c r="P26" s="30">
        <v>0</v>
      </c>
      <c r="Q26" s="30">
        <v>0</v>
      </c>
      <c r="R26" s="37">
        <f t="shared" si="1"/>
        <v>7</v>
      </c>
      <c r="S26" s="30">
        <v>0</v>
      </c>
      <c r="T26" s="38">
        <v>1</v>
      </c>
      <c r="U26" s="30">
        <v>0</v>
      </c>
      <c r="V26" s="38">
        <v>0</v>
      </c>
      <c r="W26" s="38">
        <v>0</v>
      </c>
      <c r="X26" s="38">
        <v>0</v>
      </c>
      <c r="Y26" s="38">
        <v>0</v>
      </c>
      <c r="Z26" s="130">
        <v>0</v>
      </c>
      <c r="AA26" s="40">
        <f t="shared" si="2"/>
        <v>8</v>
      </c>
    </row>
    <row r="27" spans="1:27" x14ac:dyDescent="0.25">
      <c r="A27" s="31" t="s">
        <v>1388</v>
      </c>
      <c r="B27" s="32" t="s">
        <v>1389</v>
      </c>
      <c r="C27" s="29">
        <v>4</v>
      </c>
      <c r="D27" s="30">
        <v>1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29">
        <f t="shared" si="0"/>
        <v>5</v>
      </c>
      <c r="L27" s="30">
        <v>0</v>
      </c>
      <c r="M27" s="30">
        <v>0</v>
      </c>
      <c r="N27" s="30">
        <v>0</v>
      </c>
      <c r="O27" s="30">
        <v>1</v>
      </c>
      <c r="P27" s="30">
        <v>0</v>
      </c>
      <c r="Q27" s="30">
        <v>0</v>
      </c>
      <c r="R27" s="37">
        <f t="shared" si="1"/>
        <v>6</v>
      </c>
      <c r="S27" s="30">
        <v>0</v>
      </c>
      <c r="T27" s="38">
        <v>1</v>
      </c>
      <c r="U27" s="30">
        <v>0</v>
      </c>
      <c r="V27" s="38">
        <v>0</v>
      </c>
      <c r="W27" s="38">
        <v>0</v>
      </c>
      <c r="X27" s="38">
        <v>0</v>
      </c>
      <c r="Y27" s="38">
        <v>0</v>
      </c>
      <c r="Z27" s="130">
        <v>0</v>
      </c>
      <c r="AA27" s="40">
        <f t="shared" si="2"/>
        <v>7</v>
      </c>
    </row>
    <row r="28" spans="1:27" x14ac:dyDescent="0.25">
      <c r="A28" s="31" t="s">
        <v>1390</v>
      </c>
      <c r="B28" s="32" t="s">
        <v>1391</v>
      </c>
      <c r="C28" s="29">
        <v>4</v>
      </c>
      <c r="D28" s="30">
        <v>1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29">
        <f t="shared" si="0"/>
        <v>5</v>
      </c>
      <c r="L28" s="30">
        <v>0</v>
      </c>
      <c r="M28" s="30">
        <v>0</v>
      </c>
      <c r="N28" s="30">
        <v>0</v>
      </c>
      <c r="O28" s="30">
        <v>1</v>
      </c>
      <c r="P28" s="30">
        <v>0</v>
      </c>
      <c r="Q28" s="30">
        <v>0</v>
      </c>
      <c r="R28" s="37">
        <f t="shared" si="1"/>
        <v>6</v>
      </c>
      <c r="S28" s="30">
        <v>0</v>
      </c>
      <c r="T28" s="38">
        <v>0</v>
      </c>
      <c r="U28" s="30">
        <v>0</v>
      </c>
      <c r="V28" s="38">
        <v>0</v>
      </c>
      <c r="W28" s="38">
        <v>0</v>
      </c>
      <c r="X28" s="38">
        <v>0</v>
      </c>
      <c r="Y28" s="38">
        <v>0</v>
      </c>
      <c r="Z28" s="130">
        <v>0</v>
      </c>
      <c r="AA28" s="40">
        <f t="shared" si="2"/>
        <v>6</v>
      </c>
    </row>
    <row r="29" spans="1:27" x14ac:dyDescent="0.25">
      <c r="A29" s="31" t="s">
        <v>1392</v>
      </c>
      <c r="B29" s="32" t="s">
        <v>1393</v>
      </c>
      <c r="C29" s="29">
        <v>3</v>
      </c>
      <c r="D29" s="30">
        <v>1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29">
        <f t="shared" si="0"/>
        <v>4</v>
      </c>
      <c r="L29" s="30">
        <v>0</v>
      </c>
      <c r="M29" s="30">
        <v>0</v>
      </c>
      <c r="N29" s="30">
        <v>0</v>
      </c>
      <c r="O29" s="30">
        <v>1</v>
      </c>
      <c r="P29" s="30">
        <v>0</v>
      </c>
      <c r="Q29" s="30">
        <v>0</v>
      </c>
      <c r="R29" s="37">
        <f t="shared" si="1"/>
        <v>5</v>
      </c>
      <c r="S29" s="30">
        <v>0</v>
      </c>
      <c r="T29" s="38">
        <v>0</v>
      </c>
      <c r="U29" s="30">
        <v>0</v>
      </c>
      <c r="V29" s="38">
        <v>0</v>
      </c>
      <c r="W29" s="38">
        <v>0</v>
      </c>
      <c r="X29" s="38">
        <v>0</v>
      </c>
      <c r="Y29" s="38">
        <v>0</v>
      </c>
      <c r="Z29" s="130">
        <v>0</v>
      </c>
      <c r="AA29" s="40">
        <f t="shared" si="2"/>
        <v>5</v>
      </c>
    </row>
    <row r="30" spans="1:27" x14ac:dyDescent="0.25">
      <c r="A30" s="31" t="s">
        <v>1394</v>
      </c>
      <c r="B30" s="32" t="s">
        <v>1395</v>
      </c>
      <c r="C30" s="29">
        <v>3</v>
      </c>
      <c r="D30" s="30">
        <v>1</v>
      </c>
      <c r="E30" s="30">
        <v>0</v>
      </c>
      <c r="F30" s="30">
        <v>1</v>
      </c>
      <c r="G30" s="30">
        <v>0</v>
      </c>
      <c r="H30" s="30">
        <v>0</v>
      </c>
      <c r="I30" s="30">
        <v>0</v>
      </c>
      <c r="J30" s="30">
        <v>0</v>
      </c>
      <c r="K30" s="29">
        <f t="shared" si="0"/>
        <v>5</v>
      </c>
      <c r="L30" s="30">
        <v>0</v>
      </c>
      <c r="M30" s="30">
        <v>0</v>
      </c>
      <c r="N30" s="30">
        <v>0</v>
      </c>
      <c r="O30" s="30">
        <v>1</v>
      </c>
      <c r="P30" s="30">
        <v>0</v>
      </c>
      <c r="Q30" s="30">
        <v>0</v>
      </c>
      <c r="R30" s="37">
        <f t="shared" si="1"/>
        <v>6</v>
      </c>
      <c r="S30" s="30">
        <v>0</v>
      </c>
      <c r="T30" s="38">
        <v>0</v>
      </c>
      <c r="U30" s="30">
        <v>0</v>
      </c>
      <c r="V30" s="38">
        <v>0</v>
      </c>
      <c r="W30" s="38">
        <v>0</v>
      </c>
      <c r="X30" s="38">
        <v>0</v>
      </c>
      <c r="Y30" s="38">
        <v>0</v>
      </c>
      <c r="Z30" s="130">
        <v>0</v>
      </c>
      <c r="AA30" s="40">
        <f t="shared" si="2"/>
        <v>6</v>
      </c>
    </row>
    <row r="31" spans="1:27" x14ac:dyDescent="0.25">
      <c r="A31" s="31" t="s">
        <v>1396</v>
      </c>
      <c r="B31" s="32" t="s">
        <v>1397</v>
      </c>
      <c r="C31" s="29">
        <v>4</v>
      </c>
      <c r="D31" s="30">
        <v>1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29">
        <f t="shared" si="0"/>
        <v>5</v>
      </c>
      <c r="L31" s="30">
        <v>0</v>
      </c>
      <c r="M31" s="30">
        <v>0</v>
      </c>
      <c r="N31" s="30">
        <v>0</v>
      </c>
      <c r="O31" s="30">
        <v>1</v>
      </c>
      <c r="P31" s="30">
        <v>0</v>
      </c>
      <c r="Q31" s="30">
        <v>0</v>
      </c>
      <c r="R31" s="37">
        <f t="shared" si="1"/>
        <v>6</v>
      </c>
      <c r="S31" s="30">
        <v>0</v>
      </c>
      <c r="T31" s="38">
        <v>0</v>
      </c>
      <c r="U31" s="30">
        <v>0</v>
      </c>
      <c r="V31" s="38">
        <v>1</v>
      </c>
      <c r="W31" s="38">
        <v>1</v>
      </c>
      <c r="X31" s="38">
        <v>1</v>
      </c>
      <c r="Y31" s="38">
        <v>0</v>
      </c>
      <c r="Z31" s="130">
        <v>0</v>
      </c>
      <c r="AA31" s="40">
        <f t="shared" si="2"/>
        <v>9</v>
      </c>
    </row>
    <row r="32" spans="1:27" x14ac:dyDescent="0.25">
      <c r="A32" s="31" t="s">
        <v>1398</v>
      </c>
      <c r="B32" s="32" t="s">
        <v>1399</v>
      </c>
      <c r="C32" s="29">
        <v>5</v>
      </c>
      <c r="D32" s="30">
        <v>1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29">
        <f t="shared" si="0"/>
        <v>6</v>
      </c>
      <c r="L32" s="30">
        <v>0</v>
      </c>
      <c r="M32" s="30">
        <v>0</v>
      </c>
      <c r="N32" s="30">
        <v>0</v>
      </c>
      <c r="O32" s="30">
        <v>1</v>
      </c>
      <c r="P32" s="30">
        <v>0</v>
      </c>
      <c r="Q32" s="30">
        <v>0</v>
      </c>
      <c r="R32" s="37">
        <f t="shared" si="1"/>
        <v>7</v>
      </c>
      <c r="S32" s="30">
        <v>0</v>
      </c>
      <c r="T32" s="38">
        <v>0</v>
      </c>
      <c r="U32" s="30">
        <v>0</v>
      </c>
      <c r="V32" s="38">
        <v>0</v>
      </c>
      <c r="W32" s="38">
        <v>0</v>
      </c>
      <c r="X32" s="38">
        <v>0</v>
      </c>
      <c r="Y32" s="38">
        <v>0</v>
      </c>
      <c r="Z32" s="130">
        <v>0</v>
      </c>
      <c r="AA32" s="40">
        <f t="shared" si="2"/>
        <v>7</v>
      </c>
    </row>
    <row r="33" spans="1:27" x14ac:dyDescent="0.25">
      <c r="A33" s="31" t="s">
        <v>1400</v>
      </c>
      <c r="B33" s="32" t="s">
        <v>1401</v>
      </c>
      <c r="C33" s="29">
        <v>4</v>
      </c>
      <c r="D33" s="30">
        <v>1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29">
        <f t="shared" si="0"/>
        <v>5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7">
        <f t="shared" si="1"/>
        <v>5</v>
      </c>
      <c r="S33" s="30">
        <v>0</v>
      </c>
      <c r="T33" s="38">
        <v>0</v>
      </c>
      <c r="U33" s="30">
        <v>0</v>
      </c>
      <c r="V33" s="38">
        <v>0</v>
      </c>
      <c r="W33" s="38">
        <v>0</v>
      </c>
      <c r="X33" s="38">
        <v>0</v>
      </c>
      <c r="Y33" s="38">
        <v>0</v>
      </c>
      <c r="Z33" s="130">
        <v>0</v>
      </c>
      <c r="AA33" s="40">
        <f t="shared" si="2"/>
        <v>5</v>
      </c>
    </row>
    <row r="34" spans="1:27" x14ac:dyDescent="0.25">
      <c r="A34" s="31" t="s">
        <v>1402</v>
      </c>
      <c r="B34" s="32" t="s">
        <v>1403</v>
      </c>
      <c r="C34" s="29">
        <v>4</v>
      </c>
      <c r="D34" s="30">
        <v>1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29">
        <f t="shared" si="0"/>
        <v>5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7">
        <f t="shared" si="1"/>
        <v>5</v>
      </c>
      <c r="S34" s="30">
        <v>0</v>
      </c>
      <c r="T34" s="38">
        <v>0</v>
      </c>
      <c r="U34" s="30">
        <v>0</v>
      </c>
      <c r="V34" s="38">
        <v>0</v>
      </c>
      <c r="W34" s="38">
        <v>0</v>
      </c>
      <c r="X34" s="38">
        <v>0</v>
      </c>
      <c r="Y34" s="38">
        <v>0</v>
      </c>
      <c r="Z34" s="130">
        <v>0</v>
      </c>
      <c r="AA34" s="40">
        <f t="shared" si="2"/>
        <v>5</v>
      </c>
    </row>
    <row r="35" spans="1:27" x14ac:dyDescent="0.25">
      <c r="A35" s="31" t="s">
        <v>1404</v>
      </c>
      <c r="B35" s="32" t="s">
        <v>1405</v>
      </c>
      <c r="C35" s="29">
        <v>6</v>
      </c>
      <c r="D35" s="30">
        <v>1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29">
        <f t="shared" si="0"/>
        <v>7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7">
        <f t="shared" si="1"/>
        <v>7</v>
      </c>
      <c r="S35" s="30">
        <v>0</v>
      </c>
      <c r="T35" s="38">
        <v>1</v>
      </c>
      <c r="U35" s="30">
        <v>0</v>
      </c>
      <c r="V35" s="38">
        <v>1</v>
      </c>
      <c r="W35" s="38">
        <v>1</v>
      </c>
      <c r="X35" s="38">
        <v>0</v>
      </c>
      <c r="Y35" s="38">
        <v>0</v>
      </c>
      <c r="Z35" s="130">
        <v>0</v>
      </c>
      <c r="AA35" s="40">
        <f t="shared" si="2"/>
        <v>10</v>
      </c>
    </row>
    <row r="36" spans="1:27" x14ac:dyDescent="0.25">
      <c r="A36" s="31" t="s">
        <v>1406</v>
      </c>
      <c r="B36" s="32" t="s">
        <v>1407</v>
      </c>
      <c r="C36" s="29">
        <v>5</v>
      </c>
      <c r="D36" s="30">
        <v>1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29">
        <f t="shared" si="0"/>
        <v>6</v>
      </c>
      <c r="L36" s="30">
        <v>0</v>
      </c>
      <c r="M36" s="30">
        <v>0</v>
      </c>
      <c r="N36" s="30">
        <v>0</v>
      </c>
      <c r="O36" s="30">
        <v>1</v>
      </c>
      <c r="P36" s="30">
        <v>0</v>
      </c>
      <c r="Q36" s="30">
        <v>0</v>
      </c>
      <c r="R36" s="37">
        <f t="shared" si="1"/>
        <v>7</v>
      </c>
      <c r="S36" s="30">
        <v>1</v>
      </c>
      <c r="T36" s="38">
        <v>0</v>
      </c>
      <c r="U36" s="30">
        <v>0</v>
      </c>
      <c r="V36" s="38">
        <v>1</v>
      </c>
      <c r="W36" s="38">
        <v>0</v>
      </c>
      <c r="X36" s="38">
        <v>0</v>
      </c>
      <c r="Y36" s="38">
        <v>0</v>
      </c>
      <c r="Z36" s="130">
        <v>0</v>
      </c>
      <c r="AA36" s="40">
        <f t="shared" si="2"/>
        <v>9</v>
      </c>
    </row>
    <row r="37" spans="1:27" x14ac:dyDescent="0.25">
      <c r="A37" s="33" t="s">
        <v>1408</v>
      </c>
      <c r="B37" s="34" t="s">
        <v>1409</v>
      </c>
      <c r="C37" s="29">
        <v>3</v>
      </c>
      <c r="D37" s="30">
        <v>1</v>
      </c>
      <c r="E37" s="30">
        <v>0</v>
      </c>
      <c r="F37" s="30">
        <v>0</v>
      </c>
      <c r="G37" s="30">
        <v>0</v>
      </c>
      <c r="H37" s="30">
        <v>0</v>
      </c>
      <c r="I37" s="30">
        <v>0</v>
      </c>
      <c r="J37" s="30">
        <v>0</v>
      </c>
      <c r="K37" s="29">
        <f t="shared" si="0"/>
        <v>4</v>
      </c>
      <c r="L37" s="30">
        <v>0</v>
      </c>
      <c r="M37" s="30">
        <v>0</v>
      </c>
      <c r="N37" s="30">
        <v>0</v>
      </c>
      <c r="O37" s="30">
        <v>0</v>
      </c>
      <c r="P37" s="30">
        <v>0</v>
      </c>
      <c r="Q37" s="30">
        <v>0</v>
      </c>
      <c r="R37" s="37">
        <f t="shared" si="1"/>
        <v>4</v>
      </c>
      <c r="S37" s="30">
        <v>0</v>
      </c>
      <c r="T37" s="38">
        <v>0</v>
      </c>
      <c r="U37" s="30">
        <v>0</v>
      </c>
      <c r="V37" s="38">
        <v>0</v>
      </c>
      <c r="W37" s="38">
        <v>0</v>
      </c>
      <c r="X37" s="38">
        <v>0</v>
      </c>
      <c r="Y37" s="38">
        <v>0</v>
      </c>
      <c r="Z37" s="130">
        <v>0</v>
      </c>
      <c r="AA37" s="40">
        <f t="shared" si="2"/>
        <v>4</v>
      </c>
    </row>
    <row r="38" spans="1:27" x14ac:dyDescent="0.25">
      <c r="A38" s="33" t="s">
        <v>1410</v>
      </c>
      <c r="B38" s="34" t="s">
        <v>1411</v>
      </c>
      <c r="C38" s="29">
        <v>3</v>
      </c>
      <c r="D38" s="30">
        <v>1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29">
        <f t="shared" si="0"/>
        <v>4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7">
        <f t="shared" si="1"/>
        <v>4</v>
      </c>
      <c r="S38" s="30">
        <v>0</v>
      </c>
      <c r="T38" s="38">
        <v>0</v>
      </c>
      <c r="U38" s="30">
        <v>0</v>
      </c>
      <c r="V38" s="38">
        <v>0</v>
      </c>
      <c r="W38" s="38">
        <v>0</v>
      </c>
      <c r="X38" s="38">
        <v>0</v>
      </c>
      <c r="Y38" s="38">
        <v>0</v>
      </c>
      <c r="Z38" s="130">
        <v>0</v>
      </c>
      <c r="AA38" s="40">
        <f t="shared" si="2"/>
        <v>4</v>
      </c>
    </row>
    <row r="39" spans="1:27" x14ac:dyDescent="0.25">
      <c r="A39" s="33" t="s">
        <v>1412</v>
      </c>
      <c r="B39" s="34" t="s">
        <v>1413</v>
      </c>
      <c r="C39" s="29">
        <v>5</v>
      </c>
      <c r="D39" s="30">
        <v>1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29">
        <f t="shared" si="0"/>
        <v>6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7">
        <f t="shared" si="1"/>
        <v>6</v>
      </c>
      <c r="S39" s="30">
        <v>0</v>
      </c>
      <c r="T39" s="38">
        <v>0</v>
      </c>
      <c r="U39" s="30">
        <v>0</v>
      </c>
      <c r="V39" s="38">
        <v>0</v>
      </c>
      <c r="W39" s="38">
        <v>0</v>
      </c>
      <c r="X39" s="38">
        <v>0</v>
      </c>
      <c r="Y39" s="38">
        <v>0</v>
      </c>
      <c r="Z39" s="130">
        <v>0</v>
      </c>
      <c r="AA39" s="40">
        <f t="shared" si="2"/>
        <v>6</v>
      </c>
    </row>
    <row r="40" spans="1:27" x14ac:dyDescent="0.25">
      <c r="A40" s="33">
        <v>14211453221</v>
      </c>
      <c r="B40" s="34" t="s">
        <v>1414</v>
      </c>
      <c r="C40" s="29">
        <v>7</v>
      </c>
      <c r="D40" s="30">
        <v>1</v>
      </c>
      <c r="E40" s="30">
        <v>0</v>
      </c>
      <c r="F40" s="30">
        <v>0</v>
      </c>
      <c r="G40" s="30">
        <v>0</v>
      </c>
      <c r="H40" s="30">
        <v>0</v>
      </c>
      <c r="I40" s="30">
        <v>0</v>
      </c>
      <c r="J40" s="30">
        <v>0</v>
      </c>
      <c r="K40" s="29">
        <f t="shared" si="0"/>
        <v>8</v>
      </c>
      <c r="L40" s="30">
        <v>0</v>
      </c>
      <c r="M40" s="30">
        <v>0</v>
      </c>
      <c r="N40" s="30">
        <v>0</v>
      </c>
      <c r="O40" s="30">
        <v>0</v>
      </c>
      <c r="P40" s="30">
        <v>0</v>
      </c>
      <c r="Q40" s="30">
        <v>0</v>
      </c>
      <c r="R40" s="37">
        <f t="shared" si="1"/>
        <v>8</v>
      </c>
      <c r="S40" s="30">
        <v>0</v>
      </c>
      <c r="T40" s="38">
        <v>0</v>
      </c>
      <c r="U40" s="30">
        <v>0</v>
      </c>
      <c r="V40" s="38">
        <v>0</v>
      </c>
      <c r="W40" s="38">
        <v>0</v>
      </c>
      <c r="X40" s="38">
        <v>0</v>
      </c>
      <c r="Y40" s="38">
        <v>0</v>
      </c>
      <c r="Z40" s="130">
        <v>0</v>
      </c>
      <c r="AA40" s="40">
        <f t="shared" si="2"/>
        <v>8</v>
      </c>
    </row>
    <row r="41" spans="1:27" x14ac:dyDescent="0.25">
      <c r="A41" s="33" t="s">
        <v>1415</v>
      </c>
      <c r="B41" s="34" t="s">
        <v>1416</v>
      </c>
      <c r="C41" s="29">
        <v>3</v>
      </c>
      <c r="D41" s="30">
        <v>1</v>
      </c>
      <c r="E41" s="30">
        <v>0</v>
      </c>
      <c r="F41" s="30">
        <v>0</v>
      </c>
      <c r="G41" s="30">
        <v>0</v>
      </c>
      <c r="H41" s="30">
        <v>0</v>
      </c>
      <c r="I41" s="30">
        <v>1</v>
      </c>
      <c r="J41" s="30">
        <v>1</v>
      </c>
      <c r="K41" s="29">
        <f t="shared" si="0"/>
        <v>6</v>
      </c>
      <c r="L41" s="30">
        <v>0</v>
      </c>
      <c r="M41" s="30">
        <v>0</v>
      </c>
      <c r="N41" s="30">
        <v>1</v>
      </c>
      <c r="O41" s="30">
        <v>1</v>
      </c>
      <c r="P41" s="30">
        <v>0</v>
      </c>
      <c r="Q41" s="30">
        <v>0</v>
      </c>
      <c r="R41" s="37">
        <f t="shared" si="1"/>
        <v>8</v>
      </c>
      <c r="S41" s="30">
        <v>0</v>
      </c>
      <c r="T41" s="38">
        <v>0</v>
      </c>
      <c r="U41" s="30">
        <v>0</v>
      </c>
      <c r="V41" s="38">
        <v>0</v>
      </c>
      <c r="W41" s="38">
        <v>0</v>
      </c>
      <c r="X41" s="38">
        <v>0</v>
      </c>
      <c r="Y41" s="38">
        <v>0</v>
      </c>
      <c r="Z41" s="130">
        <v>0</v>
      </c>
      <c r="AA41" s="40">
        <f t="shared" si="2"/>
        <v>8</v>
      </c>
    </row>
  </sheetData>
  <phoneticPr fontId="34" type="noConversion"/>
  <pageMargins left="0.69930555555555596" right="0.69930555555555596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T38"/>
  <sheetViews>
    <sheetView topLeftCell="A16" workbookViewId="0">
      <selection activeCell="T2" sqref="T2:T38"/>
    </sheetView>
  </sheetViews>
  <sheetFormatPr defaultColWidth="8.69921875" defaultRowHeight="15.6" x14ac:dyDescent="0.25"/>
  <cols>
    <col min="3" max="3" width="5.09765625" style="9" customWidth="1"/>
    <col min="4" max="4" width="5.69921875" customWidth="1"/>
    <col min="5" max="5" width="6" customWidth="1"/>
    <col min="6" max="6" width="5.09765625" customWidth="1"/>
    <col min="7" max="7" width="4.59765625" customWidth="1"/>
    <col min="8" max="8" width="4.09765625" style="9" customWidth="1"/>
    <col min="9" max="9" width="5.19921875" customWidth="1"/>
    <col min="10" max="10" width="5.09765625" customWidth="1"/>
    <col min="11" max="11" width="4.59765625" customWidth="1"/>
    <col min="12" max="12" width="4.19921875" customWidth="1"/>
    <col min="13" max="13" width="5.3984375" customWidth="1"/>
    <col min="14" max="14" width="3.19921875" style="9" customWidth="1"/>
    <col min="15" max="15" width="3.5" customWidth="1"/>
    <col min="16" max="16" width="5.59765625" customWidth="1"/>
    <col min="17" max="18" width="3.59765625" customWidth="1"/>
    <col min="19" max="19" width="8.69921875" style="5"/>
    <col min="20" max="20" width="8.69921875" style="10"/>
  </cols>
  <sheetData>
    <row r="1" spans="1:20" x14ac:dyDescent="0.25">
      <c r="A1" s="20" t="s">
        <v>1</v>
      </c>
      <c r="B1" s="20" t="s">
        <v>0</v>
      </c>
      <c r="C1" s="9" t="s">
        <v>363</v>
      </c>
      <c r="D1" s="21" t="s">
        <v>1130</v>
      </c>
      <c r="E1" s="21" t="s">
        <v>1189</v>
      </c>
      <c r="F1" s="21" t="s">
        <v>1132</v>
      </c>
      <c r="G1" s="21" t="s">
        <v>1190</v>
      </c>
      <c r="H1" s="9" t="s">
        <v>363</v>
      </c>
      <c r="I1" s="21" t="s">
        <v>1191</v>
      </c>
      <c r="J1" s="21" t="s">
        <v>1137</v>
      </c>
      <c r="K1" s="21" t="s">
        <v>451</v>
      </c>
      <c r="L1" s="21" t="s">
        <v>360</v>
      </c>
      <c r="M1" s="21" t="s">
        <v>361</v>
      </c>
      <c r="N1" s="9" t="s">
        <v>363</v>
      </c>
      <c r="O1" s="21" t="s">
        <v>362</v>
      </c>
      <c r="P1" s="21" t="s">
        <v>365</v>
      </c>
      <c r="Q1" s="21" t="s">
        <v>368</v>
      </c>
      <c r="R1" s="21" t="s">
        <v>1417</v>
      </c>
      <c r="S1" s="5" t="s">
        <v>1587</v>
      </c>
      <c r="T1" s="27" t="s">
        <v>11</v>
      </c>
    </row>
    <row r="2" spans="1:20" x14ac:dyDescent="0.25">
      <c r="A2" s="20" t="s">
        <v>1418</v>
      </c>
      <c r="B2" s="22" t="s">
        <v>1419</v>
      </c>
      <c r="C2" s="9">
        <v>3</v>
      </c>
      <c r="D2" s="21">
        <v>1</v>
      </c>
      <c r="E2" s="21">
        <v>0</v>
      </c>
      <c r="F2" s="21">
        <v>0</v>
      </c>
      <c r="G2" s="21">
        <v>0</v>
      </c>
      <c r="H2" s="9">
        <f t="shared" ref="H2:H38" si="0">C2+D2+E2+F2+G2</f>
        <v>4</v>
      </c>
      <c r="I2" s="21">
        <v>1</v>
      </c>
      <c r="J2" s="21">
        <v>0</v>
      </c>
      <c r="K2" s="21">
        <v>1</v>
      </c>
      <c r="L2" s="21">
        <v>0</v>
      </c>
      <c r="M2" s="21">
        <v>0</v>
      </c>
      <c r="N2" s="26">
        <f>H2+I2+J2+K2+L2+M2</f>
        <v>6</v>
      </c>
      <c r="O2" s="21">
        <v>0</v>
      </c>
      <c r="P2" s="21">
        <v>0</v>
      </c>
      <c r="Q2" s="21">
        <v>0</v>
      </c>
      <c r="R2" s="21">
        <v>0</v>
      </c>
      <c r="S2" s="5">
        <v>0</v>
      </c>
      <c r="T2" s="27">
        <f>SUM(N2:S2)</f>
        <v>6</v>
      </c>
    </row>
    <row r="3" spans="1:20" x14ac:dyDescent="0.25">
      <c r="A3" s="20" t="s">
        <v>1420</v>
      </c>
      <c r="B3" s="22" t="s">
        <v>1421</v>
      </c>
      <c r="C3" s="9">
        <v>3</v>
      </c>
      <c r="D3" s="21">
        <v>1</v>
      </c>
      <c r="E3" s="21">
        <v>0</v>
      </c>
      <c r="F3" s="21">
        <v>0</v>
      </c>
      <c r="G3" s="21">
        <v>0</v>
      </c>
      <c r="H3" s="9">
        <f t="shared" si="0"/>
        <v>4</v>
      </c>
      <c r="I3" s="21">
        <v>0</v>
      </c>
      <c r="J3" s="21">
        <v>0</v>
      </c>
      <c r="K3" s="21">
        <v>0</v>
      </c>
      <c r="L3" s="21">
        <v>0</v>
      </c>
      <c r="M3" s="21">
        <v>0</v>
      </c>
      <c r="N3" s="26">
        <f t="shared" ref="N3:N38" si="1">H3+I3+J3+K3+L3+M3</f>
        <v>4</v>
      </c>
      <c r="O3" s="21">
        <v>0</v>
      </c>
      <c r="P3" s="21">
        <v>0</v>
      </c>
      <c r="Q3" s="21">
        <v>0</v>
      </c>
      <c r="R3" s="21">
        <v>0</v>
      </c>
      <c r="S3" s="5">
        <v>0</v>
      </c>
      <c r="T3" s="27">
        <f t="shared" ref="T3:T38" si="2">SUM(N3:S3)</f>
        <v>4</v>
      </c>
    </row>
    <row r="4" spans="1:20" x14ac:dyDescent="0.25">
      <c r="A4" s="20" t="s">
        <v>1422</v>
      </c>
      <c r="B4" s="22" t="s">
        <v>1423</v>
      </c>
      <c r="C4" s="9">
        <v>5</v>
      </c>
      <c r="D4" s="21">
        <v>0</v>
      </c>
      <c r="E4" s="21">
        <v>0</v>
      </c>
      <c r="F4" s="21">
        <v>0</v>
      </c>
      <c r="G4" s="21">
        <v>0</v>
      </c>
      <c r="H4" s="9">
        <f t="shared" si="0"/>
        <v>5</v>
      </c>
      <c r="I4" s="21">
        <v>0</v>
      </c>
      <c r="J4" s="21">
        <v>0</v>
      </c>
      <c r="K4" s="21">
        <v>0</v>
      </c>
      <c r="L4" s="21">
        <v>0</v>
      </c>
      <c r="M4" s="21">
        <v>0</v>
      </c>
      <c r="N4" s="26">
        <f t="shared" si="1"/>
        <v>5</v>
      </c>
      <c r="O4" s="21">
        <v>0</v>
      </c>
      <c r="P4" s="21">
        <v>0</v>
      </c>
      <c r="Q4" s="21">
        <v>0</v>
      </c>
      <c r="R4" s="21">
        <v>0</v>
      </c>
      <c r="S4" s="5">
        <v>0</v>
      </c>
      <c r="T4" s="27">
        <f t="shared" si="2"/>
        <v>5</v>
      </c>
    </row>
    <row r="5" spans="1:20" x14ac:dyDescent="0.25">
      <c r="A5" s="20" t="s">
        <v>1424</v>
      </c>
      <c r="B5" s="22" t="s">
        <v>1425</v>
      </c>
      <c r="C5" s="9">
        <v>3</v>
      </c>
      <c r="D5" s="21">
        <v>1</v>
      </c>
      <c r="E5" s="21">
        <v>0</v>
      </c>
      <c r="F5" s="21">
        <v>0</v>
      </c>
      <c r="G5" s="21">
        <v>0</v>
      </c>
      <c r="H5" s="9">
        <f t="shared" si="0"/>
        <v>4</v>
      </c>
      <c r="I5" s="21">
        <v>0</v>
      </c>
      <c r="J5" s="21">
        <v>0</v>
      </c>
      <c r="K5" s="21">
        <v>0</v>
      </c>
      <c r="L5" s="21">
        <v>0</v>
      </c>
      <c r="M5" s="21">
        <v>0</v>
      </c>
      <c r="N5" s="26">
        <f t="shared" si="1"/>
        <v>4</v>
      </c>
      <c r="O5" s="21">
        <v>0</v>
      </c>
      <c r="P5" s="21">
        <v>0</v>
      </c>
      <c r="Q5" s="21">
        <v>0</v>
      </c>
      <c r="R5" s="21">
        <v>0</v>
      </c>
      <c r="S5" s="5">
        <v>0</v>
      </c>
      <c r="T5" s="27">
        <f t="shared" si="2"/>
        <v>4</v>
      </c>
    </row>
    <row r="6" spans="1:20" x14ac:dyDescent="0.25">
      <c r="A6" s="20" t="s">
        <v>1426</v>
      </c>
      <c r="B6" s="22" t="s">
        <v>1427</v>
      </c>
      <c r="C6" s="9">
        <v>3</v>
      </c>
      <c r="D6" s="21">
        <v>1</v>
      </c>
      <c r="E6" s="21">
        <v>0</v>
      </c>
      <c r="F6" s="21">
        <v>0</v>
      </c>
      <c r="G6" s="21">
        <v>0</v>
      </c>
      <c r="H6" s="9">
        <f t="shared" si="0"/>
        <v>4</v>
      </c>
      <c r="I6" s="21">
        <v>0</v>
      </c>
      <c r="J6" s="21">
        <v>0</v>
      </c>
      <c r="K6" s="21">
        <v>0</v>
      </c>
      <c r="L6" s="21">
        <v>0</v>
      </c>
      <c r="M6" s="21">
        <v>0</v>
      </c>
      <c r="N6" s="26">
        <f t="shared" si="1"/>
        <v>4</v>
      </c>
      <c r="O6" s="21">
        <v>0</v>
      </c>
      <c r="P6" s="21">
        <v>0</v>
      </c>
      <c r="Q6" s="21">
        <v>0</v>
      </c>
      <c r="R6" s="21">
        <v>0</v>
      </c>
      <c r="S6" s="5">
        <v>0</v>
      </c>
      <c r="T6" s="27">
        <f t="shared" si="2"/>
        <v>4</v>
      </c>
    </row>
    <row r="7" spans="1:20" x14ac:dyDescent="0.25">
      <c r="A7" s="20" t="s">
        <v>1428</v>
      </c>
      <c r="B7" s="22" t="s">
        <v>1429</v>
      </c>
      <c r="C7" s="9">
        <v>3</v>
      </c>
      <c r="D7" s="21">
        <v>1</v>
      </c>
      <c r="E7" s="21">
        <v>0</v>
      </c>
      <c r="F7" s="21">
        <v>0</v>
      </c>
      <c r="G7" s="21">
        <v>0</v>
      </c>
      <c r="H7" s="9">
        <f t="shared" si="0"/>
        <v>4</v>
      </c>
      <c r="I7" s="21">
        <v>0</v>
      </c>
      <c r="J7" s="21">
        <v>0</v>
      </c>
      <c r="K7" s="21">
        <v>0</v>
      </c>
      <c r="L7" s="21">
        <v>0</v>
      </c>
      <c r="M7" s="21">
        <v>0</v>
      </c>
      <c r="N7" s="26">
        <f t="shared" si="1"/>
        <v>4</v>
      </c>
      <c r="O7" s="21">
        <v>0</v>
      </c>
      <c r="P7" s="21">
        <v>0</v>
      </c>
      <c r="Q7" s="21">
        <v>0</v>
      </c>
      <c r="R7" s="21">
        <v>0</v>
      </c>
      <c r="S7" s="5">
        <v>0</v>
      </c>
      <c r="T7" s="27">
        <f t="shared" si="2"/>
        <v>4</v>
      </c>
    </row>
    <row r="8" spans="1:20" x14ac:dyDescent="0.25">
      <c r="A8" s="20" t="s">
        <v>1430</v>
      </c>
      <c r="B8" s="22" t="s">
        <v>1431</v>
      </c>
      <c r="C8" s="9">
        <v>3</v>
      </c>
      <c r="D8" s="21">
        <v>1</v>
      </c>
      <c r="E8" s="21">
        <v>0</v>
      </c>
      <c r="F8" s="21">
        <v>0</v>
      </c>
      <c r="G8" s="21">
        <v>0</v>
      </c>
      <c r="H8" s="9">
        <f t="shared" si="0"/>
        <v>4</v>
      </c>
      <c r="I8" s="21">
        <v>0</v>
      </c>
      <c r="J8" s="21">
        <v>0</v>
      </c>
      <c r="K8" s="21">
        <v>0</v>
      </c>
      <c r="L8" s="21">
        <v>0</v>
      </c>
      <c r="M8" s="21">
        <v>0</v>
      </c>
      <c r="N8" s="26">
        <f t="shared" si="1"/>
        <v>4</v>
      </c>
      <c r="O8" s="21">
        <v>0</v>
      </c>
      <c r="P8" s="21">
        <v>0</v>
      </c>
      <c r="Q8" s="21">
        <v>0</v>
      </c>
      <c r="R8" s="21">
        <v>0</v>
      </c>
      <c r="S8" s="5">
        <v>0</v>
      </c>
      <c r="T8" s="27">
        <f t="shared" si="2"/>
        <v>4</v>
      </c>
    </row>
    <row r="9" spans="1:20" x14ac:dyDescent="0.25">
      <c r="A9" s="20" t="s">
        <v>1432</v>
      </c>
      <c r="B9" s="22" t="s">
        <v>1433</v>
      </c>
      <c r="C9" s="9">
        <v>3</v>
      </c>
      <c r="D9" s="21">
        <v>1</v>
      </c>
      <c r="E9" s="21">
        <v>0</v>
      </c>
      <c r="F9" s="21">
        <v>0</v>
      </c>
      <c r="G9" s="21">
        <v>0</v>
      </c>
      <c r="H9" s="9">
        <f t="shared" si="0"/>
        <v>4</v>
      </c>
      <c r="I9" s="21">
        <v>0</v>
      </c>
      <c r="J9" s="21">
        <v>0</v>
      </c>
      <c r="K9" s="21">
        <v>0</v>
      </c>
      <c r="L9" s="21">
        <v>0</v>
      </c>
      <c r="M9" s="21">
        <v>0</v>
      </c>
      <c r="N9" s="26">
        <f t="shared" si="1"/>
        <v>4</v>
      </c>
      <c r="O9" s="21">
        <v>0</v>
      </c>
      <c r="P9" s="21">
        <v>0</v>
      </c>
      <c r="Q9" s="21">
        <v>0</v>
      </c>
      <c r="R9" s="21">
        <v>0</v>
      </c>
      <c r="S9" s="5">
        <v>0</v>
      </c>
      <c r="T9" s="27">
        <f t="shared" si="2"/>
        <v>4</v>
      </c>
    </row>
    <row r="10" spans="1:20" x14ac:dyDescent="0.25">
      <c r="A10" s="20" t="s">
        <v>1434</v>
      </c>
      <c r="B10" s="22" t="s">
        <v>1435</v>
      </c>
      <c r="C10" s="9">
        <v>3</v>
      </c>
      <c r="D10" s="21">
        <v>1</v>
      </c>
      <c r="E10" s="21">
        <v>0</v>
      </c>
      <c r="F10" s="21">
        <v>0</v>
      </c>
      <c r="G10" s="21">
        <v>0</v>
      </c>
      <c r="H10" s="9">
        <f t="shared" si="0"/>
        <v>4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6">
        <f t="shared" si="1"/>
        <v>4</v>
      </c>
      <c r="O10" s="21">
        <v>0</v>
      </c>
      <c r="P10" s="21">
        <v>0</v>
      </c>
      <c r="Q10" s="21">
        <v>0</v>
      </c>
      <c r="R10" s="21">
        <v>0</v>
      </c>
      <c r="S10" s="5">
        <v>0</v>
      </c>
      <c r="T10" s="27">
        <f t="shared" si="2"/>
        <v>4</v>
      </c>
    </row>
    <row r="11" spans="1:20" x14ac:dyDescent="0.25">
      <c r="A11" s="20" t="s">
        <v>1436</v>
      </c>
      <c r="B11" s="22" t="s">
        <v>1437</v>
      </c>
      <c r="C11" s="9">
        <v>4</v>
      </c>
      <c r="D11" s="21">
        <v>1</v>
      </c>
      <c r="E11" s="21">
        <v>0</v>
      </c>
      <c r="F11" s="21">
        <v>1</v>
      </c>
      <c r="G11" s="21">
        <v>1</v>
      </c>
      <c r="H11" s="9">
        <f t="shared" si="0"/>
        <v>7</v>
      </c>
      <c r="I11" s="21">
        <v>1</v>
      </c>
      <c r="J11" s="21">
        <v>0</v>
      </c>
      <c r="K11" s="21">
        <v>1</v>
      </c>
      <c r="L11" s="21">
        <v>0</v>
      </c>
      <c r="M11" s="21">
        <v>0</v>
      </c>
      <c r="N11" s="26">
        <f t="shared" si="1"/>
        <v>9</v>
      </c>
      <c r="O11" s="21">
        <v>0</v>
      </c>
      <c r="P11" s="21">
        <v>0</v>
      </c>
      <c r="Q11" s="21">
        <v>0</v>
      </c>
      <c r="R11" s="21">
        <v>0</v>
      </c>
      <c r="S11" s="5">
        <v>0</v>
      </c>
      <c r="T11" s="27">
        <f t="shared" si="2"/>
        <v>9</v>
      </c>
    </row>
    <row r="12" spans="1:20" x14ac:dyDescent="0.25">
      <c r="A12" s="20" t="s">
        <v>1438</v>
      </c>
      <c r="B12" s="22" t="s">
        <v>1439</v>
      </c>
      <c r="C12" s="9">
        <v>5</v>
      </c>
      <c r="D12" s="21">
        <v>1</v>
      </c>
      <c r="E12" s="21">
        <v>0</v>
      </c>
      <c r="F12" s="21">
        <v>0</v>
      </c>
      <c r="G12" s="21">
        <v>1</v>
      </c>
      <c r="H12" s="9">
        <f t="shared" si="0"/>
        <v>7</v>
      </c>
      <c r="I12" s="21">
        <v>1</v>
      </c>
      <c r="J12" s="21">
        <v>0</v>
      </c>
      <c r="K12" s="21">
        <v>1</v>
      </c>
      <c r="L12" s="21">
        <v>0</v>
      </c>
      <c r="M12" s="21">
        <v>0</v>
      </c>
      <c r="N12" s="26">
        <f t="shared" si="1"/>
        <v>9</v>
      </c>
      <c r="O12" s="21">
        <v>0</v>
      </c>
      <c r="P12" s="21">
        <v>0</v>
      </c>
      <c r="Q12" s="21">
        <v>0</v>
      </c>
      <c r="R12" s="21">
        <v>0</v>
      </c>
      <c r="S12" s="5">
        <v>0</v>
      </c>
      <c r="T12" s="27">
        <f t="shared" si="2"/>
        <v>9</v>
      </c>
    </row>
    <row r="13" spans="1:20" x14ac:dyDescent="0.25">
      <c r="A13" s="20" t="s">
        <v>1440</v>
      </c>
      <c r="B13" s="22" t="s">
        <v>1441</v>
      </c>
      <c r="C13" s="9">
        <v>5</v>
      </c>
      <c r="D13" s="21">
        <v>1</v>
      </c>
      <c r="E13" s="21">
        <v>0</v>
      </c>
      <c r="F13" s="21">
        <v>0</v>
      </c>
      <c r="G13" s="21">
        <v>0</v>
      </c>
      <c r="H13" s="9">
        <f t="shared" si="0"/>
        <v>6</v>
      </c>
      <c r="I13" s="21">
        <v>1</v>
      </c>
      <c r="J13" s="21">
        <v>0</v>
      </c>
      <c r="K13" s="21">
        <v>0</v>
      </c>
      <c r="L13" s="21">
        <v>0</v>
      </c>
      <c r="M13" s="21">
        <v>0</v>
      </c>
      <c r="N13" s="26">
        <f t="shared" si="1"/>
        <v>7</v>
      </c>
      <c r="O13" s="21">
        <v>0</v>
      </c>
      <c r="P13" s="21">
        <v>0</v>
      </c>
      <c r="Q13" s="21">
        <v>0</v>
      </c>
      <c r="R13" s="21">
        <v>0</v>
      </c>
      <c r="S13" s="5">
        <v>0</v>
      </c>
      <c r="T13" s="27">
        <f t="shared" si="2"/>
        <v>7</v>
      </c>
    </row>
    <row r="14" spans="1:20" x14ac:dyDescent="0.25">
      <c r="A14" s="20" t="s">
        <v>1442</v>
      </c>
      <c r="B14" s="22" t="s">
        <v>1443</v>
      </c>
      <c r="C14" s="9">
        <v>4</v>
      </c>
      <c r="D14" s="21">
        <v>1</v>
      </c>
      <c r="E14" s="21">
        <v>0</v>
      </c>
      <c r="F14" s="21">
        <v>0</v>
      </c>
      <c r="G14" s="21">
        <v>0</v>
      </c>
      <c r="H14" s="9">
        <f t="shared" si="0"/>
        <v>5</v>
      </c>
      <c r="I14" s="21">
        <v>1</v>
      </c>
      <c r="J14" s="21">
        <v>0</v>
      </c>
      <c r="K14" s="21">
        <v>0</v>
      </c>
      <c r="L14" s="21">
        <v>0</v>
      </c>
      <c r="M14" s="21">
        <v>0</v>
      </c>
      <c r="N14" s="26">
        <f t="shared" si="1"/>
        <v>6</v>
      </c>
      <c r="O14" s="21">
        <v>0</v>
      </c>
      <c r="P14" s="21">
        <v>0</v>
      </c>
      <c r="Q14" s="21">
        <v>0</v>
      </c>
      <c r="R14" s="21">
        <v>0</v>
      </c>
      <c r="S14" s="5">
        <v>0</v>
      </c>
      <c r="T14" s="27">
        <f t="shared" si="2"/>
        <v>6</v>
      </c>
    </row>
    <row r="15" spans="1:20" x14ac:dyDescent="0.25">
      <c r="A15" s="20" t="s">
        <v>1444</v>
      </c>
      <c r="B15" s="22" t="s">
        <v>1445</v>
      </c>
      <c r="C15" s="9">
        <v>3</v>
      </c>
      <c r="D15" s="21">
        <v>1</v>
      </c>
      <c r="E15" s="21">
        <v>0</v>
      </c>
      <c r="F15" s="21">
        <v>0</v>
      </c>
      <c r="G15" s="21">
        <v>0</v>
      </c>
      <c r="H15" s="9">
        <f t="shared" si="0"/>
        <v>4</v>
      </c>
      <c r="I15" s="21">
        <v>1</v>
      </c>
      <c r="J15" s="21">
        <v>0</v>
      </c>
      <c r="K15" s="21">
        <v>0</v>
      </c>
      <c r="L15" s="21">
        <v>0</v>
      </c>
      <c r="M15" s="21">
        <v>0</v>
      </c>
      <c r="N15" s="26">
        <f t="shared" si="1"/>
        <v>5</v>
      </c>
      <c r="O15" s="21">
        <v>0</v>
      </c>
      <c r="P15" s="21">
        <v>0</v>
      </c>
      <c r="Q15" s="21">
        <v>0</v>
      </c>
      <c r="R15" s="21">
        <v>0</v>
      </c>
      <c r="S15" s="5">
        <v>0</v>
      </c>
      <c r="T15" s="27">
        <f t="shared" si="2"/>
        <v>5</v>
      </c>
    </row>
    <row r="16" spans="1:20" x14ac:dyDescent="0.25">
      <c r="A16" s="20" t="s">
        <v>1446</v>
      </c>
      <c r="B16" s="22" t="s">
        <v>1447</v>
      </c>
      <c r="C16" s="9">
        <v>3</v>
      </c>
      <c r="D16" s="21">
        <v>1</v>
      </c>
      <c r="E16" s="21">
        <v>0</v>
      </c>
      <c r="F16" s="21">
        <v>0</v>
      </c>
      <c r="G16" s="21">
        <v>0</v>
      </c>
      <c r="H16" s="9">
        <f t="shared" si="0"/>
        <v>4</v>
      </c>
      <c r="I16" s="21">
        <v>0</v>
      </c>
      <c r="J16" s="21">
        <v>0</v>
      </c>
      <c r="K16" s="21">
        <v>0</v>
      </c>
      <c r="L16" s="21">
        <v>0</v>
      </c>
      <c r="M16" s="21">
        <v>0</v>
      </c>
      <c r="N16" s="26">
        <f t="shared" si="1"/>
        <v>4</v>
      </c>
      <c r="O16" s="21">
        <v>0</v>
      </c>
      <c r="P16" s="21">
        <v>0</v>
      </c>
      <c r="Q16" s="21">
        <v>0</v>
      </c>
      <c r="R16" s="21">
        <v>0</v>
      </c>
      <c r="S16" s="5">
        <v>0</v>
      </c>
      <c r="T16" s="27">
        <f t="shared" si="2"/>
        <v>4</v>
      </c>
    </row>
    <row r="17" spans="1:20" x14ac:dyDescent="0.25">
      <c r="A17" s="20" t="s">
        <v>1448</v>
      </c>
      <c r="B17" s="22" t="s">
        <v>1449</v>
      </c>
      <c r="C17" s="9">
        <v>7</v>
      </c>
      <c r="D17" s="21">
        <v>1</v>
      </c>
      <c r="E17" s="21">
        <v>0</v>
      </c>
      <c r="F17" s="21">
        <v>1</v>
      </c>
      <c r="G17" s="21">
        <v>0</v>
      </c>
      <c r="H17" s="9">
        <f t="shared" si="0"/>
        <v>9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6">
        <f t="shared" si="1"/>
        <v>9</v>
      </c>
      <c r="O17" s="21">
        <v>0</v>
      </c>
      <c r="P17" s="21">
        <v>0</v>
      </c>
      <c r="Q17" s="21">
        <v>0</v>
      </c>
      <c r="R17" s="21">
        <v>0</v>
      </c>
      <c r="S17" s="5">
        <v>0</v>
      </c>
      <c r="T17" s="27">
        <f t="shared" si="2"/>
        <v>9</v>
      </c>
    </row>
    <row r="18" spans="1:20" x14ac:dyDescent="0.25">
      <c r="A18" s="20" t="s">
        <v>1450</v>
      </c>
      <c r="B18" s="22" t="s">
        <v>1451</v>
      </c>
      <c r="C18" s="9">
        <v>3</v>
      </c>
      <c r="D18" s="21">
        <v>1</v>
      </c>
      <c r="E18" s="21">
        <v>0</v>
      </c>
      <c r="F18" s="21">
        <v>0</v>
      </c>
      <c r="G18" s="21">
        <v>0</v>
      </c>
      <c r="H18" s="9">
        <f t="shared" si="0"/>
        <v>4</v>
      </c>
      <c r="I18" s="21">
        <v>0</v>
      </c>
      <c r="J18" s="21">
        <v>0</v>
      </c>
      <c r="K18" s="21">
        <v>0</v>
      </c>
      <c r="L18" s="21">
        <v>0</v>
      </c>
      <c r="M18" s="21">
        <v>0</v>
      </c>
      <c r="N18" s="26">
        <f t="shared" si="1"/>
        <v>4</v>
      </c>
      <c r="O18" s="21">
        <v>0</v>
      </c>
      <c r="P18" s="21">
        <v>0</v>
      </c>
      <c r="Q18" s="21">
        <v>0</v>
      </c>
      <c r="R18" s="21">
        <v>0</v>
      </c>
      <c r="S18" s="5">
        <v>0</v>
      </c>
      <c r="T18" s="27">
        <f t="shared" si="2"/>
        <v>4</v>
      </c>
    </row>
    <row r="19" spans="1:20" x14ac:dyDescent="0.25">
      <c r="A19" s="20" t="s">
        <v>1452</v>
      </c>
      <c r="B19" s="22" t="s">
        <v>1453</v>
      </c>
      <c r="C19" s="9">
        <v>3</v>
      </c>
      <c r="D19" s="21">
        <v>1</v>
      </c>
      <c r="E19" s="21">
        <v>0</v>
      </c>
      <c r="F19" s="21">
        <v>0</v>
      </c>
      <c r="G19" s="21">
        <v>0</v>
      </c>
      <c r="H19" s="9">
        <f t="shared" si="0"/>
        <v>4</v>
      </c>
      <c r="I19" s="21">
        <v>0</v>
      </c>
      <c r="J19" s="21">
        <v>0</v>
      </c>
      <c r="K19" s="21">
        <v>0</v>
      </c>
      <c r="L19" s="21">
        <v>0</v>
      </c>
      <c r="M19" s="21">
        <v>0</v>
      </c>
      <c r="N19" s="26">
        <f t="shared" si="1"/>
        <v>4</v>
      </c>
      <c r="O19" s="21">
        <v>0</v>
      </c>
      <c r="P19" s="21">
        <v>0</v>
      </c>
      <c r="Q19" s="21">
        <v>0</v>
      </c>
      <c r="R19" s="21">
        <v>0</v>
      </c>
      <c r="S19" s="5">
        <v>0</v>
      </c>
      <c r="T19" s="27">
        <f t="shared" si="2"/>
        <v>4</v>
      </c>
    </row>
    <row r="20" spans="1:20" x14ac:dyDescent="0.25">
      <c r="A20" s="20" t="s">
        <v>1454</v>
      </c>
      <c r="B20" s="22" t="s">
        <v>1455</v>
      </c>
      <c r="C20" s="9">
        <v>3</v>
      </c>
      <c r="D20" s="21">
        <v>1</v>
      </c>
      <c r="E20" s="21">
        <v>0</v>
      </c>
      <c r="F20" s="21">
        <v>0</v>
      </c>
      <c r="G20" s="21">
        <v>0</v>
      </c>
      <c r="H20" s="9">
        <f t="shared" si="0"/>
        <v>4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6">
        <f t="shared" si="1"/>
        <v>4</v>
      </c>
      <c r="O20" s="21">
        <v>0</v>
      </c>
      <c r="P20" s="21">
        <v>0</v>
      </c>
      <c r="Q20" s="21">
        <v>0</v>
      </c>
      <c r="R20" s="21">
        <v>0</v>
      </c>
      <c r="S20" s="5">
        <v>0</v>
      </c>
      <c r="T20" s="27">
        <f t="shared" si="2"/>
        <v>4</v>
      </c>
    </row>
    <row r="21" spans="1:20" x14ac:dyDescent="0.25">
      <c r="A21" s="20" t="s">
        <v>1456</v>
      </c>
      <c r="B21" s="22" t="s">
        <v>1457</v>
      </c>
      <c r="C21" s="9">
        <v>3</v>
      </c>
      <c r="D21" s="21">
        <v>1</v>
      </c>
      <c r="E21" s="21">
        <v>0</v>
      </c>
      <c r="F21" s="21">
        <v>0</v>
      </c>
      <c r="G21" s="21">
        <v>0</v>
      </c>
      <c r="H21" s="9">
        <f t="shared" si="0"/>
        <v>4</v>
      </c>
      <c r="I21" s="21">
        <v>0</v>
      </c>
      <c r="J21" s="21">
        <v>0</v>
      </c>
      <c r="K21" s="21">
        <v>0</v>
      </c>
      <c r="L21" s="21">
        <v>0</v>
      </c>
      <c r="M21" s="21">
        <v>0</v>
      </c>
      <c r="N21" s="26">
        <f t="shared" si="1"/>
        <v>4</v>
      </c>
      <c r="O21" s="21">
        <v>0</v>
      </c>
      <c r="P21" s="21">
        <v>0</v>
      </c>
      <c r="Q21" s="21">
        <v>0</v>
      </c>
      <c r="R21" s="21">
        <v>0</v>
      </c>
      <c r="S21" s="5">
        <v>0</v>
      </c>
      <c r="T21" s="27">
        <f t="shared" si="2"/>
        <v>4</v>
      </c>
    </row>
    <row r="22" spans="1:20" x14ac:dyDescent="0.25">
      <c r="A22" s="20" t="s">
        <v>1458</v>
      </c>
      <c r="B22" s="22" t="s">
        <v>1459</v>
      </c>
      <c r="C22" s="9">
        <v>3</v>
      </c>
      <c r="D22" s="21">
        <v>1</v>
      </c>
      <c r="E22" s="21">
        <v>0</v>
      </c>
      <c r="F22" s="21">
        <v>0</v>
      </c>
      <c r="G22" s="21">
        <v>0</v>
      </c>
      <c r="H22" s="9">
        <f t="shared" si="0"/>
        <v>4</v>
      </c>
      <c r="I22" s="21">
        <v>0</v>
      </c>
      <c r="J22" s="21">
        <v>0</v>
      </c>
      <c r="K22" s="21">
        <v>0</v>
      </c>
      <c r="L22" s="21">
        <v>0</v>
      </c>
      <c r="M22" s="21">
        <v>0</v>
      </c>
      <c r="N22" s="26">
        <f t="shared" si="1"/>
        <v>4</v>
      </c>
      <c r="O22" s="21">
        <v>0</v>
      </c>
      <c r="P22" s="21">
        <v>0</v>
      </c>
      <c r="Q22" s="21">
        <v>0</v>
      </c>
      <c r="R22" s="21">
        <v>0</v>
      </c>
      <c r="S22" s="5">
        <v>0</v>
      </c>
      <c r="T22" s="27">
        <f t="shared" si="2"/>
        <v>4</v>
      </c>
    </row>
    <row r="23" spans="1:20" x14ac:dyDescent="0.25">
      <c r="A23" s="20" t="s">
        <v>1460</v>
      </c>
      <c r="B23" s="22" t="s">
        <v>1461</v>
      </c>
      <c r="C23" s="9">
        <v>3</v>
      </c>
      <c r="D23" s="21">
        <v>1</v>
      </c>
      <c r="E23" s="21">
        <v>0</v>
      </c>
      <c r="F23" s="21">
        <v>0</v>
      </c>
      <c r="G23" s="21">
        <v>0</v>
      </c>
      <c r="H23" s="9">
        <f t="shared" si="0"/>
        <v>4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6">
        <f t="shared" si="1"/>
        <v>4</v>
      </c>
      <c r="O23" s="21">
        <v>0</v>
      </c>
      <c r="P23" s="21">
        <v>0</v>
      </c>
      <c r="Q23" s="21">
        <v>0</v>
      </c>
      <c r="R23" s="21">
        <v>0</v>
      </c>
      <c r="S23" s="5">
        <v>0</v>
      </c>
      <c r="T23" s="27">
        <f t="shared" si="2"/>
        <v>4</v>
      </c>
    </row>
    <row r="24" spans="1:20" x14ac:dyDescent="0.25">
      <c r="A24" s="20" t="s">
        <v>1462</v>
      </c>
      <c r="B24" s="22" t="s">
        <v>1463</v>
      </c>
      <c r="C24" s="9">
        <v>3</v>
      </c>
      <c r="D24" s="21">
        <v>1</v>
      </c>
      <c r="E24" s="21">
        <v>0</v>
      </c>
      <c r="F24" s="21">
        <v>0</v>
      </c>
      <c r="G24" s="21">
        <v>0</v>
      </c>
      <c r="H24" s="9">
        <f t="shared" si="0"/>
        <v>4</v>
      </c>
      <c r="I24" s="21">
        <v>0</v>
      </c>
      <c r="J24" s="21">
        <v>0</v>
      </c>
      <c r="K24" s="21">
        <v>0</v>
      </c>
      <c r="L24" s="21">
        <v>0</v>
      </c>
      <c r="M24" s="21">
        <v>0</v>
      </c>
      <c r="N24" s="26">
        <f t="shared" si="1"/>
        <v>4</v>
      </c>
      <c r="O24" s="21">
        <v>0</v>
      </c>
      <c r="P24" s="21">
        <v>0</v>
      </c>
      <c r="Q24" s="21">
        <v>0</v>
      </c>
      <c r="R24" s="21">
        <v>0</v>
      </c>
      <c r="S24" s="5">
        <v>0</v>
      </c>
      <c r="T24" s="27">
        <f t="shared" si="2"/>
        <v>4</v>
      </c>
    </row>
    <row r="25" spans="1:20" x14ac:dyDescent="0.25">
      <c r="A25" s="20" t="s">
        <v>1464</v>
      </c>
      <c r="B25" s="22" t="s">
        <v>1465</v>
      </c>
      <c r="C25" s="9">
        <v>3</v>
      </c>
      <c r="D25" s="21">
        <v>0</v>
      </c>
      <c r="E25" s="21">
        <v>1</v>
      </c>
      <c r="F25" s="21">
        <v>0</v>
      </c>
      <c r="G25" s="21">
        <v>1</v>
      </c>
      <c r="H25" s="9">
        <f t="shared" si="0"/>
        <v>5</v>
      </c>
      <c r="I25" s="21">
        <v>1</v>
      </c>
      <c r="J25" s="21">
        <v>1</v>
      </c>
      <c r="K25" s="21">
        <v>0</v>
      </c>
      <c r="L25" s="21">
        <v>1</v>
      </c>
      <c r="M25" s="21">
        <v>1</v>
      </c>
      <c r="N25" s="26">
        <f t="shared" si="1"/>
        <v>9</v>
      </c>
      <c r="O25" s="21">
        <v>0</v>
      </c>
      <c r="P25" s="21">
        <v>1</v>
      </c>
      <c r="Q25" s="21">
        <v>1</v>
      </c>
      <c r="R25" s="21">
        <v>1</v>
      </c>
      <c r="S25" s="5">
        <v>0</v>
      </c>
      <c r="T25" s="27">
        <f t="shared" si="2"/>
        <v>12</v>
      </c>
    </row>
    <row r="26" spans="1:20" x14ac:dyDescent="0.25">
      <c r="A26" s="20" t="s">
        <v>1466</v>
      </c>
      <c r="B26" s="22" t="s">
        <v>1467</v>
      </c>
      <c r="C26" s="9">
        <v>3</v>
      </c>
      <c r="D26" s="21">
        <v>1</v>
      </c>
      <c r="E26" s="21">
        <v>0</v>
      </c>
      <c r="F26" s="21">
        <v>0</v>
      </c>
      <c r="G26" s="21">
        <v>0</v>
      </c>
      <c r="H26" s="9">
        <f t="shared" si="0"/>
        <v>4</v>
      </c>
      <c r="I26" s="21">
        <v>0</v>
      </c>
      <c r="J26" s="21">
        <v>0</v>
      </c>
      <c r="K26" s="21">
        <v>0</v>
      </c>
      <c r="L26" s="21">
        <v>0</v>
      </c>
      <c r="M26" s="21">
        <v>0</v>
      </c>
      <c r="N26" s="26">
        <f t="shared" si="1"/>
        <v>4</v>
      </c>
      <c r="O26" s="21">
        <v>0</v>
      </c>
      <c r="P26" s="21">
        <v>0</v>
      </c>
      <c r="Q26" s="21">
        <v>0</v>
      </c>
      <c r="R26" s="21">
        <v>0</v>
      </c>
      <c r="S26" s="5">
        <v>0</v>
      </c>
      <c r="T26" s="27">
        <f t="shared" si="2"/>
        <v>4</v>
      </c>
    </row>
    <row r="27" spans="1:20" x14ac:dyDescent="0.25">
      <c r="A27" s="20" t="s">
        <v>1468</v>
      </c>
      <c r="B27" s="22" t="s">
        <v>1469</v>
      </c>
      <c r="C27" s="9">
        <v>3</v>
      </c>
      <c r="D27" s="21">
        <v>1</v>
      </c>
      <c r="E27" s="21">
        <v>0</v>
      </c>
      <c r="F27" s="21">
        <v>0</v>
      </c>
      <c r="G27" s="21">
        <v>0</v>
      </c>
      <c r="H27" s="9">
        <f t="shared" si="0"/>
        <v>4</v>
      </c>
      <c r="I27" s="21">
        <v>0</v>
      </c>
      <c r="J27" s="21">
        <v>0</v>
      </c>
      <c r="K27" s="21">
        <v>0</v>
      </c>
      <c r="L27" s="21">
        <v>0</v>
      </c>
      <c r="M27" s="21">
        <v>0</v>
      </c>
      <c r="N27" s="26">
        <f t="shared" si="1"/>
        <v>4</v>
      </c>
      <c r="O27" s="21">
        <v>0</v>
      </c>
      <c r="P27" s="21">
        <v>0</v>
      </c>
      <c r="Q27" s="21">
        <v>0</v>
      </c>
      <c r="R27" s="21">
        <v>0</v>
      </c>
      <c r="S27" s="5">
        <v>0</v>
      </c>
      <c r="T27" s="27">
        <f t="shared" si="2"/>
        <v>4</v>
      </c>
    </row>
    <row r="28" spans="1:20" x14ac:dyDescent="0.25">
      <c r="A28" s="20" t="s">
        <v>1470</v>
      </c>
      <c r="B28" s="22" t="s">
        <v>1471</v>
      </c>
      <c r="C28" s="9">
        <v>3</v>
      </c>
      <c r="D28" s="21">
        <v>0</v>
      </c>
      <c r="E28" s="21">
        <v>0</v>
      </c>
      <c r="F28" s="21">
        <v>0</v>
      </c>
      <c r="G28" s="21">
        <v>0</v>
      </c>
      <c r="H28" s="9">
        <f t="shared" si="0"/>
        <v>3</v>
      </c>
      <c r="I28" s="21">
        <v>0</v>
      </c>
      <c r="J28" s="21">
        <v>0</v>
      </c>
      <c r="K28" s="21">
        <v>0</v>
      </c>
      <c r="L28" s="21">
        <v>0</v>
      </c>
      <c r="M28" s="21">
        <v>0</v>
      </c>
      <c r="N28" s="26">
        <f t="shared" si="1"/>
        <v>3</v>
      </c>
      <c r="O28" s="21">
        <v>0</v>
      </c>
      <c r="P28" s="21">
        <v>0</v>
      </c>
      <c r="Q28" s="21">
        <v>0</v>
      </c>
      <c r="R28" s="21">
        <v>0</v>
      </c>
      <c r="S28" s="5">
        <v>0</v>
      </c>
      <c r="T28" s="27">
        <f t="shared" si="2"/>
        <v>3</v>
      </c>
    </row>
    <row r="29" spans="1:20" x14ac:dyDescent="0.25">
      <c r="A29" s="20" t="s">
        <v>1472</v>
      </c>
      <c r="B29" s="22" t="s">
        <v>1471</v>
      </c>
      <c r="C29" s="9">
        <v>4</v>
      </c>
      <c r="D29" s="21">
        <v>1</v>
      </c>
      <c r="E29" s="21">
        <v>0</v>
      </c>
      <c r="F29" s="21">
        <v>1</v>
      </c>
      <c r="G29" s="21">
        <v>0</v>
      </c>
      <c r="H29" s="9">
        <f t="shared" si="0"/>
        <v>6</v>
      </c>
      <c r="I29" s="21">
        <v>0</v>
      </c>
      <c r="J29" s="21">
        <v>0</v>
      </c>
      <c r="K29" s="21">
        <v>1</v>
      </c>
      <c r="L29" s="21">
        <v>0</v>
      </c>
      <c r="M29" s="21">
        <v>1</v>
      </c>
      <c r="N29" s="26">
        <f t="shared" si="1"/>
        <v>8</v>
      </c>
      <c r="O29" s="21">
        <v>1</v>
      </c>
      <c r="P29" s="21">
        <v>1</v>
      </c>
      <c r="Q29" s="21">
        <v>0</v>
      </c>
      <c r="R29" s="21">
        <v>0</v>
      </c>
      <c r="S29" s="5">
        <v>0</v>
      </c>
      <c r="T29" s="27">
        <f t="shared" si="2"/>
        <v>10</v>
      </c>
    </row>
    <row r="30" spans="1:20" x14ac:dyDescent="0.25">
      <c r="A30" s="20" t="s">
        <v>1473</v>
      </c>
      <c r="B30" s="22" t="s">
        <v>1474</v>
      </c>
      <c r="C30" s="9">
        <v>3</v>
      </c>
      <c r="D30" s="21">
        <v>1</v>
      </c>
      <c r="E30" s="21">
        <v>0</v>
      </c>
      <c r="F30" s="21">
        <v>0</v>
      </c>
      <c r="G30" s="21">
        <v>0</v>
      </c>
      <c r="H30" s="9">
        <f t="shared" si="0"/>
        <v>4</v>
      </c>
      <c r="I30" s="21">
        <v>1</v>
      </c>
      <c r="J30" s="21">
        <v>0</v>
      </c>
      <c r="K30" s="21">
        <v>1</v>
      </c>
      <c r="L30" s="21">
        <v>0</v>
      </c>
      <c r="M30" s="21">
        <v>0</v>
      </c>
      <c r="N30" s="26">
        <f t="shared" si="1"/>
        <v>6</v>
      </c>
      <c r="O30" s="21">
        <v>0</v>
      </c>
      <c r="P30" s="21">
        <v>0</v>
      </c>
      <c r="Q30" s="21">
        <v>0</v>
      </c>
      <c r="R30" s="21">
        <v>0</v>
      </c>
      <c r="S30" s="5">
        <v>0</v>
      </c>
      <c r="T30" s="27">
        <f t="shared" si="2"/>
        <v>6</v>
      </c>
    </row>
    <row r="31" spans="1:20" x14ac:dyDescent="0.25">
      <c r="A31" s="20" t="s">
        <v>1475</v>
      </c>
      <c r="B31" s="22" t="s">
        <v>1476</v>
      </c>
      <c r="C31" s="9">
        <v>5</v>
      </c>
      <c r="D31" s="21">
        <v>1</v>
      </c>
      <c r="E31" s="21">
        <v>0</v>
      </c>
      <c r="F31" s="21">
        <v>1</v>
      </c>
      <c r="G31" s="21">
        <v>0</v>
      </c>
      <c r="H31" s="9">
        <f t="shared" si="0"/>
        <v>7</v>
      </c>
      <c r="I31" s="21">
        <v>0</v>
      </c>
      <c r="J31" s="21">
        <v>0</v>
      </c>
      <c r="K31" s="21">
        <v>1</v>
      </c>
      <c r="L31" s="21">
        <v>0</v>
      </c>
      <c r="M31" s="21">
        <v>0</v>
      </c>
      <c r="N31" s="26">
        <f t="shared" si="1"/>
        <v>8</v>
      </c>
      <c r="O31" s="21">
        <v>0</v>
      </c>
      <c r="P31" s="21">
        <v>0</v>
      </c>
      <c r="Q31" s="21">
        <v>0</v>
      </c>
      <c r="R31" s="21">
        <v>0</v>
      </c>
      <c r="S31" s="5">
        <v>0</v>
      </c>
      <c r="T31" s="27">
        <f t="shared" si="2"/>
        <v>8</v>
      </c>
    </row>
    <row r="32" spans="1:20" x14ac:dyDescent="0.25">
      <c r="A32" s="20" t="s">
        <v>1477</v>
      </c>
      <c r="B32" s="22" t="s">
        <v>1478</v>
      </c>
      <c r="C32" s="9">
        <v>3</v>
      </c>
      <c r="D32" s="21">
        <v>1</v>
      </c>
      <c r="E32" s="21">
        <v>0</v>
      </c>
      <c r="F32" s="21">
        <v>0</v>
      </c>
      <c r="G32" s="21">
        <v>0</v>
      </c>
      <c r="H32" s="9">
        <f t="shared" si="0"/>
        <v>4</v>
      </c>
      <c r="I32" s="21">
        <v>1</v>
      </c>
      <c r="J32" s="21">
        <v>0</v>
      </c>
      <c r="K32" s="21">
        <v>1</v>
      </c>
      <c r="L32" s="21">
        <v>0</v>
      </c>
      <c r="M32" s="21">
        <v>0</v>
      </c>
      <c r="N32" s="26">
        <f t="shared" si="1"/>
        <v>6</v>
      </c>
      <c r="O32" s="21">
        <v>0</v>
      </c>
      <c r="P32" s="21">
        <v>0</v>
      </c>
      <c r="Q32" s="21">
        <v>0</v>
      </c>
      <c r="R32" s="21">
        <v>0</v>
      </c>
      <c r="S32" s="5">
        <v>0</v>
      </c>
      <c r="T32" s="27">
        <f t="shared" si="2"/>
        <v>6</v>
      </c>
    </row>
    <row r="33" spans="1:20" x14ac:dyDescent="0.25">
      <c r="A33" s="20" t="s">
        <v>1479</v>
      </c>
      <c r="B33" s="22" t="s">
        <v>1480</v>
      </c>
      <c r="C33" s="9">
        <v>3</v>
      </c>
      <c r="D33" s="21">
        <v>0</v>
      </c>
      <c r="E33" s="21">
        <v>0</v>
      </c>
      <c r="F33" s="21">
        <v>0</v>
      </c>
      <c r="G33" s="21">
        <v>0</v>
      </c>
      <c r="H33" s="9">
        <f t="shared" si="0"/>
        <v>3</v>
      </c>
      <c r="I33" s="21">
        <v>0</v>
      </c>
      <c r="J33" s="21">
        <v>0</v>
      </c>
      <c r="K33" s="21">
        <v>1</v>
      </c>
      <c r="L33" s="21">
        <v>0</v>
      </c>
      <c r="M33" s="21">
        <v>0</v>
      </c>
      <c r="N33" s="26">
        <f t="shared" si="1"/>
        <v>4</v>
      </c>
      <c r="O33" s="21">
        <v>0</v>
      </c>
      <c r="P33" s="21">
        <v>0</v>
      </c>
      <c r="Q33" s="21">
        <v>0</v>
      </c>
      <c r="R33" s="21">
        <v>0</v>
      </c>
      <c r="S33" s="5">
        <v>0</v>
      </c>
      <c r="T33" s="27">
        <f t="shared" si="2"/>
        <v>4</v>
      </c>
    </row>
    <row r="34" spans="1:20" x14ac:dyDescent="0.25">
      <c r="A34" s="20" t="s">
        <v>1481</v>
      </c>
      <c r="B34" s="22" t="s">
        <v>1482</v>
      </c>
      <c r="C34" s="9">
        <v>3</v>
      </c>
      <c r="D34" s="21">
        <v>0</v>
      </c>
      <c r="E34" s="21">
        <v>0</v>
      </c>
      <c r="F34" s="21">
        <v>0</v>
      </c>
      <c r="G34" s="21">
        <v>0</v>
      </c>
      <c r="H34" s="9">
        <f t="shared" si="0"/>
        <v>3</v>
      </c>
      <c r="I34" s="21">
        <v>0</v>
      </c>
      <c r="J34" s="21">
        <v>0</v>
      </c>
      <c r="K34" s="21">
        <v>0</v>
      </c>
      <c r="L34" s="21">
        <v>0</v>
      </c>
      <c r="M34" s="21">
        <v>0</v>
      </c>
      <c r="N34" s="26">
        <f t="shared" si="1"/>
        <v>3</v>
      </c>
      <c r="O34" s="21">
        <v>0</v>
      </c>
      <c r="P34" s="21">
        <v>0</v>
      </c>
      <c r="Q34" s="21">
        <v>0</v>
      </c>
      <c r="R34" s="21">
        <v>0</v>
      </c>
      <c r="S34" s="5">
        <v>0</v>
      </c>
      <c r="T34" s="27">
        <f t="shared" si="2"/>
        <v>3</v>
      </c>
    </row>
    <row r="35" spans="1:20" x14ac:dyDescent="0.25">
      <c r="A35" s="23">
        <v>14211241130</v>
      </c>
      <c r="B35" s="24" t="s">
        <v>1483</v>
      </c>
      <c r="C35" s="9">
        <v>4</v>
      </c>
      <c r="D35" s="21">
        <v>1</v>
      </c>
      <c r="E35" s="21">
        <v>1</v>
      </c>
      <c r="F35" s="21">
        <v>0</v>
      </c>
      <c r="G35" s="21">
        <v>0</v>
      </c>
      <c r="H35" s="9">
        <f t="shared" si="0"/>
        <v>6</v>
      </c>
      <c r="I35" s="21">
        <v>0</v>
      </c>
      <c r="J35" s="21">
        <v>0</v>
      </c>
      <c r="K35" s="21">
        <v>1</v>
      </c>
      <c r="L35" s="21">
        <v>0</v>
      </c>
      <c r="M35" s="21">
        <v>0</v>
      </c>
      <c r="N35" s="26">
        <f t="shared" si="1"/>
        <v>7</v>
      </c>
      <c r="O35" s="21">
        <v>0</v>
      </c>
      <c r="P35" s="21">
        <v>1</v>
      </c>
      <c r="Q35" s="21">
        <v>0</v>
      </c>
      <c r="R35" s="21">
        <v>0</v>
      </c>
      <c r="S35" s="5">
        <v>0</v>
      </c>
      <c r="T35" s="27">
        <f t="shared" si="2"/>
        <v>8</v>
      </c>
    </row>
    <row r="36" spans="1:20" x14ac:dyDescent="0.25">
      <c r="A36" s="25" t="s">
        <v>1484</v>
      </c>
      <c r="B36" s="25" t="s">
        <v>1485</v>
      </c>
      <c r="C36" s="9">
        <v>7</v>
      </c>
      <c r="D36" s="21">
        <v>0</v>
      </c>
      <c r="E36" s="21">
        <v>0</v>
      </c>
      <c r="F36" s="21">
        <v>0</v>
      </c>
      <c r="G36" s="21">
        <v>0</v>
      </c>
      <c r="H36" s="9">
        <f t="shared" si="0"/>
        <v>7</v>
      </c>
      <c r="I36" s="21">
        <v>0</v>
      </c>
      <c r="J36" s="21">
        <v>0</v>
      </c>
      <c r="K36" s="21">
        <v>0</v>
      </c>
      <c r="L36" s="21">
        <v>0</v>
      </c>
      <c r="M36" s="21">
        <v>0</v>
      </c>
      <c r="N36" s="26">
        <f t="shared" si="1"/>
        <v>7</v>
      </c>
      <c r="O36" s="21">
        <v>0</v>
      </c>
      <c r="P36" s="21">
        <v>0</v>
      </c>
      <c r="Q36" s="21">
        <v>0</v>
      </c>
      <c r="R36" s="21">
        <v>0</v>
      </c>
      <c r="S36" s="5">
        <v>0</v>
      </c>
      <c r="T36" s="27">
        <f t="shared" si="2"/>
        <v>7</v>
      </c>
    </row>
    <row r="37" spans="1:20" x14ac:dyDescent="0.25">
      <c r="A37" s="25" t="s">
        <v>1486</v>
      </c>
      <c r="B37" s="25" t="s">
        <v>1487</v>
      </c>
      <c r="C37" s="9">
        <v>9</v>
      </c>
      <c r="D37" s="21">
        <v>0</v>
      </c>
      <c r="E37" s="21">
        <v>0</v>
      </c>
      <c r="F37" s="21">
        <v>0</v>
      </c>
      <c r="G37" s="21">
        <v>0</v>
      </c>
      <c r="H37" s="9">
        <f t="shared" si="0"/>
        <v>9</v>
      </c>
      <c r="I37" s="21">
        <v>0</v>
      </c>
      <c r="J37" s="21">
        <v>0</v>
      </c>
      <c r="K37" s="21">
        <v>1</v>
      </c>
      <c r="L37" s="21">
        <v>0</v>
      </c>
      <c r="M37" s="21">
        <v>0</v>
      </c>
      <c r="N37" s="26">
        <f t="shared" si="1"/>
        <v>10</v>
      </c>
      <c r="O37" s="21">
        <v>0</v>
      </c>
      <c r="P37" s="21">
        <v>0</v>
      </c>
      <c r="Q37" s="21">
        <v>0</v>
      </c>
      <c r="R37" s="21">
        <v>0</v>
      </c>
      <c r="S37" s="5">
        <v>0</v>
      </c>
      <c r="T37" s="27">
        <f t="shared" si="2"/>
        <v>10</v>
      </c>
    </row>
    <row r="38" spans="1:20" x14ac:dyDescent="0.25">
      <c r="A38" s="25" t="s">
        <v>1488</v>
      </c>
      <c r="B38" s="25" t="s">
        <v>1489</v>
      </c>
      <c r="C38" s="9">
        <v>5</v>
      </c>
      <c r="D38" s="21">
        <v>0</v>
      </c>
      <c r="E38" s="21">
        <v>0</v>
      </c>
      <c r="F38" s="21">
        <v>0</v>
      </c>
      <c r="G38" s="21">
        <v>0</v>
      </c>
      <c r="H38" s="9">
        <f t="shared" si="0"/>
        <v>5</v>
      </c>
      <c r="I38" s="21">
        <v>0</v>
      </c>
      <c r="J38" s="21">
        <v>0</v>
      </c>
      <c r="K38" s="21">
        <v>0</v>
      </c>
      <c r="L38" s="21">
        <v>0</v>
      </c>
      <c r="M38" s="21">
        <v>0</v>
      </c>
      <c r="N38" s="26">
        <f t="shared" si="1"/>
        <v>5</v>
      </c>
      <c r="O38" s="21">
        <v>0</v>
      </c>
      <c r="P38" s="21">
        <v>0</v>
      </c>
      <c r="Q38" s="21">
        <v>0</v>
      </c>
      <c r="R38" s="21">
        <v>0</v>
      </c>
      <c r="S38" s="5">
        <v>0</v>
      </c>
      <c r="T38" s="27">
        <f t="shared" si="2"/>
        <v>5</v>
      </c>
    </row>
  </sheetData>
  <phoneticPr fontId="34" type="noConversion"/>
  <pageMargins left="0.69930555555555596" right="0.69930555555555596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V50"/>
  <sheetViews>
    <sheetView workbookViewId="0">
      <selection activeCell="V2" sqref="V2:V50"/>
    </sheetView>
  </sheetViews>
  <sheetFormatPr defaultColWidth="8.69921875" defaultRowHeight="15.6" x14ac:dyDescent="0.25"/>
  <cols>
    <col min="1" max="1" width="9.59765625" customWidth="1"/>
    <col min="3" max="3" width="5.3984375" style="9" customWidth="1"/>
    <col min="4" max="4" width="4.09765625" customWidth="1"/>
    <col min="5" max="5" width="5.19921875" customWidth="1"/>
    <col min="6" max="6" width="4.5" customWidth="1"/>
    <col min="7" max="7" width="5.09765625" customWidth="1"/>
    <col min="8" max="8" width="4.8984375" customWidth="1"/>
    <col min="9" max="9" width="5" customWidth="1"/>
    <col min="10" max="10" width="4.19921875" style="9" customWidth="1"/>
    <col min="11" max="11" width="6.5" customWidth="1"/>
    <col min="12" max="12" width="5.69921875" customWidth="1"/>
    <col min="13" max="13" width="5.59765625" customWidth="1"/>
    <col min="14" max="14" width="4.5" customWidth="1"/>
    <col min="15" max="15" width="4.69921875" style="9" customWidth="1"/>
    <col min="16" max="16" width="5.19921875" customWidth="1"/>
    <col min="17" max="20" width="4.5" customWidth="1"/>
    <col min="21" max="21" width="8.69921875" style="133"/>
    <col min="22" max="22" width="7.09765625" style="10" customWidth="1"/>
  </cols>
  <sheetData>
    <row r="1" spans="1:22" x14ac:dyDescent="0.25">
      <c r="A1" s="11" t="s">
        <v>1</v>
      </c>
      <c r="B1" s="11" t="s">
        <v>0</v>
      </c>
      <c r="C1" s="12" t="s">
        <v>363</v>
      </c>
      <c r="D1" s="13" t="s">
        <v>1132</v>
      </c>
      <c r="E1" s="13" t="s">
        <v>1338</v>
      </c>
      <c r="F1" s="13" t="s">
        <v>1133</v>
      </c>
      <c r="G1" s="13" t="s">
        <v>1134</v>
      </c>
      <c r="H1" s="13" t="s">
        <v>1135</v>
      </c>
      <c r="I1" s="13" t="s">
        <v>1136</v>
      </c>
      <c r="J1" s="12" t="s">
        <v>363</v>
      </c>
      <c r="K1" s="13" t="s">
        <v>1137</v>
      </c>
      <c r="L1" s="13" t="s">
        <v>1138</v>
      </c>
      <c r="M1" s="13" t="s">
        <v>358</v>
      </c>
      <c r="N1" s="13" t="s">
        <v>1490</v>
      </c>
      <c r="O1" s="12" t="s">
        <v>363</v>
      </c>
      <c r="P1" s="13" t="s">
        <v>364</v>
      </c>
      <c r="Q1" s="13" t="s">
        <v>368</v>
      </c>
      <c r="R1" s="13" t="s">
        <v>65</v>
      </c>
      <c r="S1" s="13" t="s">
        <v>4</v>
      </c>
      <c r="T1" s="13" t="s">
        <v>66</v>
      </c>
      <c r="U1" s="133" t="s">
        <v>1587</v>
      </c>
      <c r="V1" s="18" t="s">
        <v>11</v>
      </c>
    </row>
    <row r="2" spans="1:22" x14ac:dyDescent="0.25">
      <c r="A2" s="14" t="s">
        <v>1491</v>
      </c>
      <c r="B2" s="14" t="s">
        <v>1492</v>
      </c>
      <c r="C2" s="12">
        <v>7</v>
      </c>
      <c r="D2" s="13">
        <v>0</v>
      </c>
      <c r="E2" s="13">
        <v>0</v>
      </c>
      <c r="F2" s="13">
        <v>0</v>
      </c>
      <c r="G2" s="13">
        <v>0</v>
      </c>
      <c r="H2" s="13">
        <v>0</v>
      </c>
      <c r="I2" s="13">
        <v>0</v>
      </c>
      <c r="J2" s="12">
        <f>C2+D2+E2+F2+G2+H2+I2</f>
        <v>7</v>
      </c>
      <c r="K2" s="13">
        <v>0</v>
      </c>
      <c r="L2" s="13">
        <v>0</v>
      </c>
      <c r="M2" s="13">
        <v>0</v>
      </c>
      <c r="N2" s="13">
        <v>0</v>
      </c>
      <c r="O2" s="17">
        <f>J2+K2+L2+M2</f>
        <v>7</v>
      </c>
      <c r="P2" s="13">
        <v>0</v>
      </c>
      <c r="Q2" s="19">
        <v>0</v>
      </c>
      <c r="R2" s="19">
        <v>0</v>
      </c>
      <c r="S2" s="19">
        <v>0</v>
      </c>
      <c r="T2" s="19">
        <v>0</v>
      </c>
      <c r="U2" s="133">
        <v>0</v>
      </c>
      <c r="V2" s="18">
        <f>SUM(O2:U2)</f>
        <v>7</v>
      </c>
    </row>
    <row r="3" spans="1:22" x14ac:dyDescent="0.25">
      <c r="A3" s="14" t="s">
        <v>1493</v>
      </c>
      <c r="B3" s="14" t="s">
        <v>1494</v>
      </c>
      <c r="C3" s="12">
        <v>8</v>
      </c>
      <c r="D3" s="13">
        <v>1</v>
      </c>
      <c r="E3" s="13">
        <v>0</v>
      </c>
      <c r="F3" s="13">
        <v>0</v>
      </c>
      <c r="G3" s="13">
        <v>0</v>
      </c>
      <c r="H3" s="13">
        <v>0</v>
      </c>
      <c r="I3" s="13">
        <v>0</v>
      </c>
      <c r="J3" s="12">
        <f t="shared" ref="J3:J50" si="0">C3+D3+E3+F3+G3+H3+I3</f>
        <v>9</v>
      </c>
      <c r="K3" s="13">
        <v>0</v>
      </c>
      <c r="L3" s="13">
        <v>0</v>
      </c>
      <c r="M3" s="13">
        <v>0</v>
      </c>
      <c r="N3" s="13">
        <v>0</v>
      </c>
      <c r="O3" s="17">
        <f t="shared" ref="O3:O50" si="1">J3+K3+L3+M3</f>
        <v>9</v>
      </c>
      <c r="P3" s="13">
        <v>0</v>
      </c>
      <c r="Q3" s="19">
        <v>0</v>
      </c>
      <c r="R3" s="19">
        <v>0</v>
      </c>
      <c r="S3" s="19">
        <v>0</v>
      </c>
      <c r="T3" s="19">
        <v>0</v>
      </c>
      <c r="U3" s="133">
        <v>0</v>
      </c>
      <c r="V3" s="18">
        <f t="shared" ref="V3:V50" si="2">SUM(O3:U3)</f>
        <v>9</v>
      </c>
    </row>
    <row r="4" spans="1:22" x14ac:dyDescent="0.25">
      <c r="A4" s="14" t="s">
        <v>1495</v>
      </c>
      <c r="B4" s="14" t="s">
        <v>1496</v>
      </c>
      <c r="C4" s="12">
        <v>6</v>
      </c>
      <c r="D4" s="13">
        <v>0</v>
      </c>
      <c r="E4" s="13">
        <v>0</v>
      </c>
      <c r="F4" s="13">
        <v>0</v>
      </c>
      <c r="G4" s="13">
        <v>0</v>
      </c>
      <c r="H4" s="13">
        <v>0</v>
      </c>
      <c r="I4" s="13">
        <v>0</v>
      </c>
      <c r="J4" s="12">
        <f t="shared" si="0"/>
        <v>6</v>
      </c>
      <c r="K4" s="13">
        <v>0</v>
      </c>
      <c r="L4" s="13">
        <v>0</v>
      </c>
      <c r="M4" s="13">
        <v>0</v>
      </c>
      <c r="N4" s="13">
        <v>0</v>
      </c>
      <c r="O4" s="17">
        <f t="shared" si="1"/>
        <v>6</v>
      </c>
      <c r="P4" s="13">
        <v>0</v>
      </c>
      <c r="Q4" s="19">
        <v>0</v>
      </c>
      <c r="R4" s="19">
        <v>0</v>
      </c>
      <c r="S4" s="19">
        <v>0</v>
      </c>
      <c r="T4" s="19">
        <v>0</v>
      </c>
      <c r="U4" s="133">
        <v>0</v>
      </c>
      <c r="V4" s="18">
        <f t="shared" si="2"/>
        <v>6</v>
      </c>
    </row>
    <row r="5" spans="1:22" x14ac:dyDescent="0.25">
      <c r="A5" s="14" t="s">
        <v>1497</v>
      </c>
      <c r="B5" s="14" t="s">
        <v>1498</v>
      </c>
      <c r="C5" s="12">
        <v>8</v>
      </c>
      <c r="D5" s="13">
        <v>1</v>
      </c>
      <c r="E5" s="13">
        <v>0</v>
      </c>
      <c r="F5" s="13">
        <v>0</v>
      </c>
      <c r="G5" s="13">
        <v>0</v>
      </c>
      <c r="H5" s="13">
        <v>1</v>
      </c>
      <c r="I5" s="13">
        <v>0</v>
      </c>
      <c r="J5" s="12">
        <f t="shared" si="0"/>
        <v>10</v>
      </c>
      <c r="K5" s="13">
        <v>0</v>
      </c>
      <c r="L5" s="13">
        <v>0</v>
      </c>
      <c r="M5" s="13">
        <v>0</v>
      </c>
      <c r="N5" s="13">
        <v>0</v>
      </c>
      <c r="O5" s="17">
        <f t="shared" si="1"/>
        <v>10</v>
      </c>
      <c r="P5" s="13">
        <v>0</v>
      </c>
      <c r="Q5" s="19">
        <v>0</v>
      </c>
      <c r="R5" s="19">
        <v>0</v>
      </c>
      <c r="S5" s="19">
        <v>0</v>
      </c>
      <c r="T5" s="19">
        <v>0</v>
      </c>
      <c r="U5" s="133">
        <v>0</v>
      </c>
      <c r="V5" s="18">
        <f t="shared" si="2"/>
        <v>10</v>
      </c>
    </row>
    <row r="6" spans="1:22" x14ac:dyDescent="0.25">
      <c r="A6" s="14" t="s">
        <v>1499</v>
      </c>
      <c r="B6" s="14" t="s">
        <v>1500</v>
      </c>
      <c r="C6" s="12">
        <v>8</v>
      </c>
      <c r="D6" s="13">
        <v>0</v>
      </c>
      <c r="E6" s="13">
        <v>0</v>
      </c>
      <c r="F6" s="13">
        <v>0</v>
      </c>
      <c r="G6" s="13">
        <v>0</v>
      </c>
      <c r="H6" s="13">
        <v>0</v>
      </c>
      <c r="I6" s="13">
        <v>0</v>
      </c>
      <c r="J6" s="12">
        <f t="shared" si="0"/>
        <v>8</v>
      </c>
      <c r="K6" s="13">
        <v>0</v>
      </c>
      <c r="L6" s="13">
        <v>0</v>
      </c>
      <c r="M6" s="13">
        <v>0</v>
      </c>
      <c r="N6" s="13">
        <v>0</v>
      </c>
      <c r="O6" s="17">
        <f t="shared" si="1"/>
        <v>8</v>
      </c>
      <c r="P6" s="13">
        <v>0</v>
      </c>
      <c r="Q6" s="19">
        <v>0</v>
      </c>
      <c r="R6" s="19">
        <v>0</v>
      </c>
      <c r="S6" s="19">
        <v>0</v>
      </c>
      <c r="T6" s="19">
        <v>0</v>
      </c>
      <c r="U6" s="133">
        <v>0</v>
      </c>
      <c r="V6" s="18">
        <f t="shared" si="2"/>
        <v>8</v>
      </c>
    </row>
    <row r="7" spans="1:22" x14ac:dyDescent="0.25">
      <c r="A7" s="14" t="s">
        <v>1501</v>
      </c>
      <c r="B7" s="14" t="s">
        <v>1502</v>
      </c>
      <c r="C7" s="12">
        <v>9</v>
      </c>
      <c r="D7" s="13">
        <v>0</v>
      </c>
      <c r="E7" s="13">
        <v>0</v>
      </c>
      <c r="F7" s="13">
        <v>1</v>
      </c>
      <c r="G7" s="13">
        <v>0</v>
      </c>
      <c r="H7" s="13">
        <v>0</v>
      </c>
      <c r="I7" s="13">
        <v>0</v>
      </c>
      <c r="J7" s="12">
        <f t="shared" si="0"/>
        <v>10</v>
      </c>
      <c r="K7" s="13">
        <v>1</v>
      </c>
      <c r="L7" s="13">
        <v>0</v>
      </c>
      <c r="M7" s="13">
        <v>0</v>
      </c>
      <c r="N7" s="13">
        <v>0</v>
      </c>
      <c r="O7" s="17">
        <f t="shared" si="1"/>
        <v>11</v>
      </c>
      <c r="P7" s="13">
        <v>0</v>
      </c>
      <c r="Q7" s="19">
        <v>0</v>
      </c>
      <c r="R7" s="19">
        <v>0</v>
      </c>
      <c r="S7" s="19">
        <v>0</v>
      </c>
      <c r="T7" s="19">
        <v>0</v>
      </c>
      <c r="U7" s="133">
        <v>0</v>
      </c>
      <c r="V7" s="18">
        <f t="shared" si="2"/>
        <v>11</v>
      </c>
    </row>
    <row r="8" spans="1:22" x14ac:dyDescent="0.25">
      <c r="A8" s="14" t="s">
        <v>1503</v>
      </c>
      <c r="B8" s="14" t="s">
        <v>1504</v>
      </c>
      <c r="C8" s="12">
        <v>9</v>
      </c>
      <c r="D8" s="13">
        <v>0</v>
      </c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2">
        <f t="shared" si="0"/>
        <v>9</v>
      </c>
      <c r="K8" s="13">
        <v>0</v>
      </c>
      <c r="L8" s="13">
        <v>0</v>
      </c>
      <c r="M8" s="13">
        <v>0</v>
      </c>
      <c r="N8" s="13">
        <v>0</v>
      </c>
      <c r="O8" s="17">
        <f t="shared" si="1"/>
        <v>9</v>
      </c>
      <c r="P8" s="13">
        <v>0</v>
      </c>
      <c r="Q8" s="19">
        <v>0</v>
      </c>
      <c r="R8" s="19">
        <v>0</v>
      </c>
      <c r="S8" s="19">
        <v>0</v>
      </c>
      <c r="T8" s="19">
        <v>0</v>
      </c>
      <c r="U8" s="133">
        <v>0</v>
      </c>
      <c r="V8" s="18">
        <f t="shared" si="2"/>
        <v>9</v>
      </c>
    </row>
    <row r="9" spans="1:22" x14ac:dyDescent="0.25">
      <c r="A9" s="14" t="s">
        <v>1505</v>
      </c>
      <c r="B9" s="14" t="s">
        <v>1506</v>
      </c>
      <c r="C9" s="12">
        <v>7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1</v>
      </c>
      <c r="J9" s="12">
        <f t="shared" si="0"/>
        <v>8</v>
      </c>
      <c r="K9" s="13">
        <v>1</v>
      </c>
      <c r="L9" s="13">
        <v>0</v>
      </c>
      <c r="M9" s="13">
        <v>1</v>
      </c>
      <c r="N9" s="13">
        <v>0</v>
      </c>
      <c r="O9" s="17">
        <f t="shared" si="1"/>
        <v>10</v>
      </c>
      <c r="P9" s="13">
        <v>0</v>
      </c>
      <c r="Q9" s="19">
        <v>0</v>
      </c>
      <c r="R9" s="19">
        <v>0</v>
      </c>
      <c r="S9" s="19">
        <v>0</v>
      </c>
      <c r="T9" s="19">
        <v>0</v>
      </c>
      <c r="U9" s="133">
        <v>0</v>
      </c>
      <c r="V9" s="18">
        <f t="shared" si="2"/>
        <v>10</v>
      </c>
    </row>
    <row r="10" spans="1:22" x14ac:dyDescent="0.25">
      <c r="A10" s="14" t="s">
        <v>1507</v>
      </c>
      <c r="B10" s="14" t="s">
        <v>1508</v>
      </c>
      <c r="C10" s="12">
        <v>8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2">
        <f t="shared" si="0"/>
        <v>8</v>
      </c>
      <c r="K10" s="13">
        <v>0</v>
      </c>
      <c r="L10" s="13">
        <v>0</v>
      </c>
      <c r="M10" s="13">
        <v>0</v>
      </c>
      <c r="N10" s="13">
        <v>0</v>
      </c>
      <c r="O10" s="17">
        <f t="shared" si="1"/>
        <v>8</v>
      </c>
      <c r="P10" s="13">
        <v>0</v>
      </c>
      <c r="Q10" s="19">
        <v>0</v>
      </c>
      <c r="R10" s="19">
        <v>3</v>
      </c>
      <c r="S10" s="19">
        <v>0</v>
      </c>
      <c r="T10" s="19">
        <v>0</v>
      </c>
      <c r="U10" s="133">
        <v>0</v>
      </c>
      <c r="V10" s="18">
        <f t="shared" si="2"/>
        <v>11</v>
      </c>
    </row>
    <row r="11" spans="1:22" x14ac:dyDescent="0.25">
      <c r="A11" s="14" t="s">
        <v>1509</v>
      </c>
      <c r="B11" s="14" t="s">
        <v>1510</v>
      </c>
      <c r="C11" s="12">
        <v>7</v>
      </c>
      <c r="D11" s="13">
        <v>0</v>
      </c>
      <c r="E11" s="13">
        <v>0</v>
      </c>
      <c r="F11" s="13">
        <v>0</v>
      </c>
      <c r="G11" s="13">
        <v>0</v>
      </c>
      <c r="H11" s="13">
        <v>1</v>
      </c>
      <c r="I11" s="13">
        <v>0</v>
      </c>
      <c r="J11" s="12">
        <f t="shared" si="0"/>
        <v>8</v>
      </c>
      <c r="K11" s="13">
        <v>0</v>
      </c>
      <c r="L11" s="13">
        <v>0</v>
      </c>
      <c r="M11" s="13">
        <v>0</v>
      </c>
      <c r="N11" s="13">
        <v>0</v>
      </c>
      <c r="O11" s="17">
        <f t="shared" si="1"/>
        <v>8</v>
      </c>
      <c r="P11" s="13">
        <v>0</v>
      </c>
      <c r="Q11" s="19">
        <v>1</v>
      </c>
      <c r="R11" s="19">
        <v>0</v>
      </c>
      <c r="S11" s="19">
        <v>1</v>
      </c>
      <c r="T11" s="19">
        <v>0</v>
      </c>
      <c r="U11" s="133">
        <v>0</v>
      </c>
      <c r="V11" s="18">
        <f t="shared" si="2"/>
        <v>10</v>
      </c>
    </row>
    <row r="12" spans="1:22" x14ac:dyDescent="0.25">
      <c r="A12" s="14" t="s">
        <v>1511</v>
      </c>
      <c r="B12" s="14" t="s">
        <v>1512</v>
      </c>
      <c r="C12" s="12">
        <v>10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2">
        <f t="shared" si="0"/>
        <v>10</v>
      </c>
      <c r="K12" s="13">
        <v>0</v>
      </c>
      <c r="L12" s="13">
        <v>0</v>
      </c>
      <c r="M12" s="13">
        <v>0</v>
      </c>
      <c r="N12" s="13">
        <v>0</v>
      </c>
      <c r="O12" s="17">
        <f t="shared" si="1"/>
        <v>10</v>
      </c>
      <c r="P12" s="13">
        <v>0</v>
      </c>
      <c r="Q12" s="19">
        <v>0</v>
      </c>
      <c r="R12" s="19">
        <v>0</v>
      </c>
      <c r="S12" s="19">
        <v>0</v>
      </c>
      <c r="T12" s="19">
        <v>0</v>
      </c>
      <c r="U12" s="133">
        <v>0</v>
      </c>
      <c r="V12" s="18">
        <f t="shared" si="2"/>
        <v>10</v>
      </c>
    </row>
    <row r="13" spans="1:22" x14ac:dyDescent="0.25">
      <c r="A13" s="14" t="s">
        <v>1513</v>
      </c>
      <c r="B13" s="14" t="s">
        <v>1514</v>
      </c>
      <c r="C13" s="12">
        <v>7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2">
        <f t="shared" si="0"/>
        <v>7</v>
      </c>
      <c r="K13" s="13">
        <v>0</v>
      </c>
      <c r="L13" s="13">
        <v>0</v>
      </c>
      <c r="M13" s="13">
        <v>0</v>
      </c>
      <c r="N13" s="13">
        <v>0</v>
      </c>
      <c r="O13" s="17">
        <f t="shared" si="1"/>
        <v>7</v>
      </c>
      <c r="P13" s="13">
        <v>0</v>
      </c>
      <c r="Q13" s="19">
        <v>0</v>
      </c>
      <c r="R13" s="19">
        <v>0</v>
      </c>
      <c r="S13" s="19">
        <v>0</v>
      </c>
      <c r="T13" s="19">
        <v>0</v>
      </c>
      <c r="U13" s="133">
        <v>0</v>
      </c>
      <c r="V13" s="18">
        <f t="shared" si="2"/>
        <v>7</v>
      </c>
    </row>
    <row r="14" spans="1:22" x14ac:dyDescent="0.25">
      <c r="A14" s="14" t="s">
        <v>1515</v>
      </c>
      <c r="B14" s="14" t="s">
        <v>1516</v>
      </c>
      <c r="C14" s="12">
        <v>8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2">
        <f t="shared" si="0"/>
        <v>8</v>
      </c>
      <c r="K14" s="13">
        <v>0</v>
      </c>
      <c r="L14" s="13">
        <v>0</v>
      </c>
      <c r="M14" s="13">
        <v>0</v>
      </c>
      <c r="N14" s="13">
        <v>0</v>
      </c>
      <c r="O14" s="17">
        <f t="shared" si="1"/>
        <v>8</v>
      </c>
      <c r="P14" s="13">
        <v>0</v>
      </c>
      <c r="Q14" s="19">
        <v>0</v>
      </c>
      <c r="R14" s="19">
        <v>0</v>
      </c>
      <c r="S14" s="19">
        <v>0</v>
      </c>
      <c r="T14" s="19">
        <v>0</v>
      </c>
      <c r="U14" s="133">
        <v>0</v>
      </c>
      <c r="V14" s="18">
        <f t="shared" si="2"/>
        <v>8</v>
      </c>
    </row>
    <row r="15" spans="1:22" x14ac:dyDescent="0.25">
      <c r="A15" s="14" t="s">
        <v>1517</v>
      </c>
      <c r="B15" s="14" t="s">
        <v>1518</v>
      </c>
      <c r="C15" s="12">
        <v>7</v>
      </c>
      <c r="D15" s="13">
        <v>0</v>
      </c>
      <c r="E15" s="13">
        <v>0</v>
      </c>
      <c r="F15" s="13">
        <v>0</v>
      </c>
      <c r="G15" s="13">
        <v>0</v>
      </c>
      <c r="H15" s="13">
        <v>1</v>
      </c>
      <c r="I15" s="13">
        <v>0</v>
      </c>
      <c r="J15" s="12">
        <f t="shared" si="0"/>
        <v>8</v>
      </c>
      <c r="K15" s="13">
        <v>0</v>
      </c>
      <c r="L15" s="13">
        <v>1</v>
      </c>
      <c r="M15" s="13">
        <v>0</v>
      </c>
      <c r="N15" s="13">
        <v>0</v>
      </c>
      <c r="O15" s="17">
        <f t="shared" si="1"/>
        <v>9</v>
      </c>
      <c r="P15" s="13">
        <v>0</v>
      </c>
      <c r="Q15" s="19">
        <v>1</v>
      </c>
      <c r="R15" s="19">
        <v>0</v>
      </c>
      <c r="S15" s="19">
        <v>0</v>
      </c>
      <c r="T15" s="19">
        <v>0</v>
      </c>
      <c r="U15" s="133">
        <v>0</v>
      </c>
      <c r="V15" s="18">
        <f t="shared" si="2"/>
        <v>10</v>
      </c>
    </row>
    <row r="16" spans="1:22" x14ac:dyDescent="0.25">
      <c r="A16" s="14" t="s">
        <v>1519</v>
      </c>
      <c r="B16" s="14" t="s">
        <v>1520</v>
      </c>
      <c r="C16" s="12">
        <v>8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2">
        <f t="shared" si="0"/>
        <v>8</v>
      </c>
      <c r="K16" s="13">
        <v>0</v>
      </c>
      <c r="L16" s="13">
        <v>0</v>
      </c>
      <c r="M16" s="13">
        <v>0</v>
      </c>
      <c r="N16" s="13">
        <v>0</v>
      </c>
      <c r="O16" s="17">
        <f t="shared" si="1"/>
        <v>8</v>
      </c>
      <c r="P16" s="13">
        <v>0</v>
      </c>
      <c r="Q16" s="19">
        <v>0</v>
      </c>
      <c r="R16" s="19">
        <v>0</v>
      </c>
      <c r="S16" s="19">
        <v>0</v>
      </c>
      <c r="T16" s="19">
        <v>0</v>
      </c>
      <c r="U16" s="133">
        <v>0</v>
      </c>
      <c r="V16" s="18">
        <f t="shared" si="2"/>
        <v>8</v>
      </c>
    </row>
    <row r="17" spans="1:22" x14ac:dyDescent="0.25">
      <c r="A17" s="14" t="s">
        <v>1521</v>
      </c>
      <c r="B17" s="14" t="s">
        <v>1522</v>
      </c>
      <c r="C17" s="12">
        <v>7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2">
        <f t="shared" si="0"/>
        <v>7</v>
      </c>
      <c r="K17" s="13">
        <v>0</v>
      </c>
      <c r="L17" s="13">
        <v>0</v>
      </c>
      <c r="M17" s="13">
        <v>0</v>
      </c>
      <c r="N17" s="13">
        <v>0</v>
      </c>
      <c r="O17" s="17">
        <f t="shared" si="1"/>
        <v>7</v>
      </c>
      <c r="P17" s="13">
        <v>0</v>
      </c>
      <c r="Q17" s="19">
        <v>0</v>
      </c>
      <c r="R17" s="19">
        <v>0</v>
      </c>
      <c r="S17" s="19">
        <v>0</v>
      </c>
      <c r="T17" s="19">
        <v>0</v>
      </c>
      <c r="U17" s="133">
        <v>0</v>
      </c>
      <c r="V17" s="18">
        <f t="shared" si="2"/>
        <v>7</v>
      </c>
    </row>
    <row r="18" spans="1:22" x14ac:dyDescent="0.25">
      <c r="A18" s="14" t="s">
        <v>1523</v>
      </c>
      <c r="B18" s="14" t="s">
        <v>1524</v>
      </c>
      <c r="C18" s="12">
        <v>6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2">
        <f t="shared" si="0"/>
        <v>6</v>
      </c>
      <c r="K18" s="13">
        <v>0</v>
      </c>
      <c r="L18" s="13">
        <v>0</v>
      </c>
      <c r="M18" s="13">
        <v>0</v>
      </c>
      <c r="N18" s="13">
        <v>0</v>
      </c>
      <c r="O18" s="17">
        <f t="shared" si="1"/>
        <v>6</v>
      </c>
      <c r="P18" s="13">
        <v>0</v>
      </c>
      <c r="Q18" s="19">
        <v>0</v>
      </c>
      <c r="R18" s="19">
        <v>0</v>
      </c>
      <c r="S18" s="19">
        <v>0</v>
      </c>
      <c r="T18" s="19">
        <v>0</v>
      </c>
      <c r="U18" s="133">
        <v>0</v>
      </c>
      <c r="V18" s="18">
        <f t="shared" si="2"/>
        <v>6</v>
      </c>
    </row>
    <row r="19" spans="1:22" x14ac:dyDescent="0.25">
      <c r="A19" s="14" t="s">
        <v>1525</v>
      </c>
      <c r="B19" s="14" t="s">
        <v>1526</v>
      </c>
      <c r="C19" s="12">
        <v>9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2">
        <f t="shared" si="0"/>
        <v>9</v>
      </c>
      <c r="K19" s="13">
        <v>0</v>
      </c>
      <c r="L19" s="13">
        <v>0</v>
      </c>
      <c r="M19" s="13">
        <v>0</v>
      </c>
      <c r="N19" s="13">
        <v>0</v>
      </c>
      <c r="O19" s="17">
        <f t="shared" si="1"/>
        <v>9</v>
      </c>
      <c r="P19" s="13">
        <v>1</v>
      </c>
      <c r="Q19" s="19">
        <v>0</v>
      </c>
      <c r="R19" s="19">
        <v>0</v>
      </c>
      <c r="S19" s="19">
        <v>0</v>
      </c>
      <c r="T19" s="19">
        <v>0</v>
      </c>
      <c r="U19" s="133">
        <v>0</v>
      </c>
      <c r="V19" s="18">
        <f t="shared" si="2"/>
        <v>10</v>
      </c>
    </row>
    <row r="20" spans="1:22" x14ac:dyDescent="0.25">
      <c r="A20" s="14" t="s">
        <v>1527</v>
      </c>
      <c r="B20" s="14" t="s">
        <v>1528</v>
      </c>
      <c r="C20" s="12">
        <v>9</v>
      </c>
      <c r="D20" s="13">
        <v>0</v>
      </c>
      <c r="E20" s="13">
        <v>0</v>
      </c>
      <c r="F20" s="13">
        <v>0</v>
      </c>
      <c r="G20" s="13">
        <v>1</v>
      </c>
      <c r="H20" s="13">
        <v>0</v>
      </c>
      <c r="I20" s="13">
        <v>0</v>
      </c>
      <c r="J20" s="12">
        <f t="shared" si="0"/>
        <v>10</v>
      </c>
      <c r="K20" s="13">
        <v>0</v>
      </c>
      <c r="L20" s="13">
        <v>0</v>
      </c>
      <c r="M20" s="13">
        <v>0</v>
      </c>
      <c r="N20" s="13">
        <v>0</v>
      </c>
      <c r="O20" s="17">
        <f t="shared" si="1"/>
        <v>10</v>
      </c>
      <c r="P20" s="13">
        <v>0</v>
      </c>
      <c r="Q20" s="19">
        <v>0</v>
      </c>
      <c r="R20" s="19">
        <v>0</v>
      </c>
      <c r="S20" s="19">
        <v>0</v>
      </c>
      <c r="T20" s="19">
        <v>0</v>
      </c>
      <c r="U20" s="133">
        <v>0</v>
      </c>
      <c r="V20" s="18">
        <f t="shared" si="2"/>
        <v>10</v>
      </c>
    </row>
    <row r="21" spans="1:22" x14ac:dyDescent="0.25">
      <c r="A21" s="14" t="s">
        <v>1529</v>
      </c>
      <c r="B21" s="14" t="s">
        <v>1530</v>
      </c>
      <c r="C21" s="12">
        <v>9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2">
        <f t="shared" si="0"/>
        <v>9</v>
      </c>
      <c r="K21" s="13">
        <v>0</v>
      </c>
      <c r="L21" s="13">
        <v>1</v>
      </c>
      <c r="M21" s="13">
        <v>0</v>
      </c>
      <c r="N21" s="13">
        <v>0</v>
      </c>
      <c r="O21" s="17">
        <f t="shared" si="1"/>
        <v>10</v>
      </c>
      <c r="P21" s="13">
        <v>1</v>
      </c>
      <c r="Q21" s="19">
        <v>0</v>
      </c>
      <c r="R21" s="19">
        <v>0</v>
      </c>
      <c r="S21" s="19">
        <v>0</v>
      </c>
      <c r="T21" s="19">
        <v>0</v>
      </c>
      <c r="U21" s="133">
        <v>0</v>
      </c>
      <c r="V21" s="18">
        <f t="shared" si="2"/>
        <v>11</v>
      </c>
    </row>
    <row r="22" spans="1:22" x14ac:dyDescent="0.25">
      <c r="A22" s="14" t="s">
        <v>1531</v>
      </c>
      <c r="B22" s="14" t="s">
        <v>1532</v>
      </c>
      <c r="C22" s="12">
        <v>7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2">
        <f t="shared" si="0"/>
        <v>7</v>
      </c>
      <c r="K22" s="13">
        <v>0</v>
      </c>
      <c r="L22" s="13">
        <v>0</v>
      </c>
      <c r="M22" s="13">
        <v>0</v>
      </c>
      <c r="N22" s="13">
        <v>0</v>
      </c>
      <c r="O22" s="17">
        <f t="shared" si="1"/>
        <v>7</v>
      </c>
      <c r="P22" s="13">
        <v>0</v>
      </c>
      <c r="Q22" s="19">
        <v>1</v>
      </c>
      <c r="R22" s="19">
        <v>0</v>
      </c>
      <c r="S22" s="19">
        <v>1</v>
      </c>
      <c r="T22" s="19">
        <v>1</v>
      </c>
      <c r="U22" s="133">
        <v>0</v>
      </c>
      <c r="V22" s="18">
        <f t="shared" si="2"/>
        <v>10</v>
      </c>
    </row>
    <row r="23" spans="1:22" x14ac:dyDescent="0.25">
      <c r="A23" s="14" t="s">
        <v>1533</v>
      </c>
      <c r="B23" s="14" t="s">
        <v>1534</v>
      </c>
      <c r="C23" s="12">
        <v>9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2">
        <f t="shared" si="0"/>
        <v>9</v>
      </c>
      <c r="K23" s="13">
        <v>0</v>
      </c>
      <c r="L23" s="13">
        <v>0</v>
      </c>
      <c r="M23" s="13">
        <v>0</v>
      </c>
      <c r="N23" s="13">
        <v>0</v>
      </c>
      <c r="O23" s="17">
        <f t="shared" si="1"/>
        <v>9</v>
      </c>
      <c r="P23" s="13">
        <v>0</v>
      </c>
      <c r="Q23" s="19">
        <v>0</v>
      </c>
      <c r="R23" s="19">
        <v>0</v>
      </c>
      <c r="S23" s="19">
        <v>0</v>
      </c>
      <c r="T23" s="19">
        <v>0</v>
      </c>
      <c r="U23" s="133">
        <v>0</v>
      </c>
      <c r="V23" s="18">
        <f t="shared" si="2"/>
        <v>9</v>
      </c>
    </row>
    <row r="24" spans="1:22" x14ac:dyDescent="0.25">
      <c r="A24" s="14" t="s">
        <v>1535</v>
      </c>
      <c r="B24" s="14" t="s">
        <v>1536</v>
      </c>
      <c r="C24" s="12">
        <v>9</v>
      </c>
      <c r="D24" s="13">
        <v>0</v>
      </c>
      <c r="E24" s="13">
        <v>0</v>
      </c>
      <c r="F24" s="13">
        <v>0</v>
      </c>
      <c r="G24" s="13">
        <v>1</v>
      </c>
      <c r="H24" s="13">
        <v>0</v>
      </c>
      <c r="I24" s="13">
        <v>0</v>
      </c>
      <c r="J24" s="12">
        <f t="shared" si="0"/>
        <v>10</v>
      </c>
      <c r="K24" s="13">
        <v>0</v>
      </c>
      <c r="L24" s="13">
        <v>0</v>
      </c>
      <c r="M24" s="13">
        <v>0</v>
      </c>
      <c r="N24" s="13">
        <v>0</v>
      </c>
      <c r="O24" s="17">
        <f t="shared" si="1"/>
        <v>10</v>
      </c>
      <c r="P24" s="13">
        <v>0</v>
      </c>
      <c r="Q24" s="19">
        <v>0</v>
      </c>
      <c r="R24" s="19">
        <v>0</v>
      </c>
      <c r="S24" s="19">
        <v>0</v>
      </c>
      <c r="T24" s="19">
        <v>0</v>
      </c>
      <c r="U24" s="133">
        <v>0</v>
      </c>
      <c r="V24" s="18">
        <f t="shared" si="2"/>
        <v>10</v>
      </c>
    </row>
    <row r="25" spans="1:22" x14ac:dyDescent="0.25">
      <c r="A25" s="14" t="s">
        <v>1537</v>
      </c>
      <c r="B25" s="14" t="s">
        <v>1538</v>
      </c>
      <c r="C25" s="12">
        <v>7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2">
        <f t="shared" si="0"/>
        <v>7</v>
      </c>
      <c r="K25" s="13">
        <v>0</v>
      </c>
      <c r="L25" s="13">
        <v>0</v>
      </c>
      <c r="M25" s="13">
        <v>0</v>
      </c>
      <c r="N25" s="13">
        <v>1</v>
      </c>
      <c r="O25" s="17">
        <v>8</v>
      </c>
      <c r="P25" s="13">
        <v>0</v>
      </c>
      <c r="Q25" s="19">
        <v>0</v>
      </c>
      <c r="R25" s="19">
        <v>0</v>
      </c>
      <c r="S25" s="19">
        <v>1</v>
      </c>
      <c r="T25" s="19">
        <v>0</v>
      </c>
      <c r="U25" s="133">
        <v>0</v>
      </c>
      <c r="V25" s="18">
        <f t="shared" si="2"/>
        <v>9</v>
      </c>
    </row>
    <row r="26" spans="1:22" x14ac:dyDescent="0.25">
      <c r="A26" s="14" t="s">
        <v>1539</v>
      </c>
      <c r="B26" s="14" t="s">
        <v>1540</v>
      </c>
      <c r="C26" s="12">
        <v>9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2">
        <f t="shared" si="0"/>
        <v>9</v>
      </c>
      <c r="K26" s="13">
        <v>0</v>
      </c>
      <c r="L26" s="13">
        <v>0</v>
      </c>
      <c r="M26" s="13">
        <v>1</v>
      </c>
      <c r="N26" s="13">
        <v>0</v>
      </c>
      <c r="O26" s="17">
        <f t="shared" si="1"/>
        <v>10</v>
      </c>
      <c r="P26" s="13">
        <v>0</v>
      </c>
      <c r="Q26" s="19">
        <v>0</v>
      </c>
      <c r="R26" s="19">
        <v>0</v>
      </c>
      <c r="S26" s="19">
        <v>0</v>
      </c>
      <c r="T26" s="19">
        <v>0</v>
      </c>
      <c r="U26" s="133">
        <v>0</v>
      </c>
      <c r="V26" s="18">
        <f t="shared" si="2"/>
        <v>10</v>
      </c>
    </row>
    <row r="27" spans="1:22" x14ac:dyDescent="0.25">
      <c r="A27" s="14" t="s">
        <v>1541</v>
      </c>
      <c r="B27" s="14" t="s">
        <v>1542</v>
      </c>
      <c r="C27" s="12">
        <v>7</v>
      </c>
      <c r="D27" s="13">
        <v>0</v>
      </c>
      <c r="E27" s="13">
        <v>0</v>
      </c>
      <c r="F27" s="13">
        <v>0</v>
      </c>
      <c r="G27" s="13">
        <v>1</v>
      </c>
      <c r="H27" s="13">
        <v>0</v>
      </c>
      <c r="I27" s="13">
        <v>0</v>
      </c>
      <c r="J27" s="12">
        <f t="shared" si="0"/>
        <v>8</v>
      </c>
      <c r="K27" s="13">
        <v>0</v>
      </c>
      <c r="L27" s="13">
        <v>0</v>
      </c>
      <c r="M27" s="13">
        <v>0</v>
      </c>
      <c r="N27" s="13">
        <v>0</v>
      </c>
      <c r="O27" s="17">
        <f t="shared" si="1"/>
        <v>8</v>
      </c>
      <c r="P27" s="13">
        <v>0</v>
      </c>
      <c r="Q27" s="19">
        <v>0</v>
      </c>
      <c r="R27" s="19">
        <v>0</v>
      </c>
      <c r="S27" s="19">
        <v>0</v>
      </c>
      <c r="T27" s="19">
        <v>0</v>
      </c>
      <c r="U27" s="133">
        <v>0</v>
      </c>
      <c r="V27" s="18">
        <f t="shared" si="2"/>
        <v>8</v>
      </c>
    </row>
    <row r="28" spans="1:22" x14ac:dyDescent="0.25">
      <c r="A28" s="14" t="s">
        <v>1543</v>
      </c>
      <c r="B28" s="14" t="s">
        <v>1544</v>
      </c>
      <c r="C28" s="12">
        <v>9</v>
      </c>
      <c r="D28" s="13">
        <v>0</v>
      </c>
      <c r="E28" s="13">
        <v>0</v>
      </c>
      <c r="F28" s="13">
        <v>0</v>
      </c>
      <c r="G28" s="13">
        <v>1</v>
      </c>
      <c r="H28" s="13">
        <v>0</v>
      </c>
      <c r="I28" s="13">
        <v>0</v>
      </c>
      <c r="J28" s="12">
        <f t="shared" si="0"/>
        <v>10</v>
      </c>
      <c r="K28" s="13">
        <v>0</v>
      </c>
      <c r="L28" s="13">
        <v>0</v>
      </c>
      <c r="M28" s="13">
        <v>0</v>
      </c>
      <c r="N28" s="13">
        <v>0</v>
      </c>
      <c r="O28" s="17">
        <f t="shared" si="1"/>
        <v>10</v>
      </c>
      <c r="P28" s="13">
        <v>0</v>
      </c>
      <c r="Q28" s="19">
        <v>0</v>
      </c>
      <c r="R28" s="19">
        <v>0</v>
      </c>
      <c r="S28" s="19">
        <v>1</v>
      </c>
      <c r="T28" s="19">
        <v>0</v>
      </c>
      <c r="U28" s="133">
        <v>0</v>
      </c>
      <c r="V28" s="18">
        <f t="shared" si="2"/>
        <v>11</v>
      </c>
    </row>
    <row r="29" spans="1:22" x14ac:dyDescent="0.25">
      <c r="A29" s="14" t="s">
        <v>1545</v>
      </c>
      <c r="B29" s="14" t="s">
        <v>1546</v>
      </c>
      <c r="C29" s="12">
        <v>7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1</v>
      </c>
      <c r="J29" s="12">
        <f t="shared" si="0"/>
        <v>8</v>
      </c>
      <c r="K29" s="13">
        <v>1</v>
      </c>
      <c r="L29" s="13">
        <v>0</v>
      </c>
      <c r="M29" s="13">
        <v>1</v>
      </c>
      <c r="N29" s="13">
        <v>0</v>
      </c>
      <c r="O29" s="17">
        <f t="shared" si="1"/>
        <v>10</v>
      </c>
      <c r="P29" s="13">
        <v>0</v>
      </c>
      <c r="Q29" s="19">
        <v>0</v>
      </c>
      <c r="R29" s="19">
        <v>0</v>
      </c>
      <c r="S29" s="19">
        <v>0</v>
      </c>
      <c r="T29" s="19">
        <v>0</v>
      </c>
      <c r="U29" s="133">
        <v>0</v>
      </c>
      <c r="V29" s="18">
        <f t="shared" si="2"/>
        <v>10</v>
      </c>
    </row>
    <row r="30" spans="1:22" x14ac:dyDescent="0.25">
      <c r="A30" s="14" t="s">
        <v>1547</v>
      </c>
      <c r="B30" s="14" t="s">
        <v>1548</v>
      </c>
      <c r="C30" s="12">
        <v>8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2">
        <f t="shared" si="0"/>
        <v>8</v>
      </c>
      <c r="K30" s="13">
        <v>0</v>
      </c>
      <c r="L30" s="13">
        <v>0</v>
      </c>
      <c r="M30" s="13">
        <v>0</v>
      </c>
      <c r="N30" s="13">
        <v>0</v>
      </c>
      <c r="O30" s="17">
        <f t="shared" si="1"/>
        <v>8</v>
      </c>
      <c r="P30" s="13">
        <v>1</v>
      </c>
      <c r="Q30" s="19">
        <v>0</v>
      </c>
      <c r="R30" s="19">
        <v>0</v>
      </c>
      <c r="S30" s="19">
        <v>1</v>
      </c>
      <c r="T30" s="19">
        <v>0</v>
      </c>
      <c r="U30" s="133">
        <v>0</v>
      </c>
      <c r="V30" s="18">
        <f t="shared" si="2"/>
        <v>10</v>
      </c>
    </row>
    <row r="31" spans="1:22" x14ac:dyDescent="0.25">
      <c r="A31" s="14" t="s">
        <v>1549</v>
      </c>
      <c r="B31" s="14" t="s">
        <v>1550</v>
      </c>
      <c r="C31" s="12">
        <v>7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2">
        <f t="shared" si="0"/>
        <v>7</v>
      </c>
      <c r="K31" s="13">
        <v>0</v>
      </c>
      <c r="L31" s="13">
        <v>0</v>
      </c>
      <c r="M31" s="13">
        <v>0</v>
      </c>
      <c r="N31" s="13">
        <v>0</v>
      </c>
      <c r="O31" s="17">
        <f t="shared" si="1"/>
        <v>7</v>
      </c>
      <c r="P31" s="13">
        <v>0</v>
      </c>
      <c r="Q31" s="19">
        <v>0</v>
      </c>
      <c r="R31" s="19">
        <v>0</v>
      </c>
      <c r="S31" s="19">
        <v>0</v>
      </c>
      <c r="T31" s="19">
        <v>0</v>
      </c>
      <c r="U31" s="133">
        <v>0</v>
      </c>
      <c r="V31" s="18">
        <f t="shared" si="2"/>
        <v>7</v>
      </c>
    </row>
    <row r="32" spans="1:22" x14ac:dyDescent="0.25">
      <c r="A32" s="14" t="s">
        <v>1551</v>
      </c>
      <c r="B32" s="14" t="s">
        <v>1552</v>
      </c>
      <c r="C32" s="12">
        <v>9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2">
        <f t="shared" si="0"/>
        <v>9</v>
      </c>
      <c r="K32" s="13">
        <v>0</v>
      </c>
      <c r="L32" s="13">
        <v>0</v>
      </c>
      <c r="M32" s="13">
        <v>0</v>
      </c>
      <c r="N32" s="13">
        <v>0</v>
      </c>
      <c r="O32" s="17">
        <f t="shared" si="1"/>
        <v>9</v>
      </c>
      <c r="P32" s="13">
        <v>0</v>
      </c>
      <c r="Q32" s="19">
        <v>0</v>
      </c>
      <c r="R32" s="19">
        <v>0</v>
      </c>
      <c r="S32" s="19">
        <v>0</v>
      </c>
      <c r="T32" s="19">
        <v>0</v>
      </c>
      <c r="U32" s="133">
        <v>0</v>
      </c>
      <c r="V32" s="18">
        <f t="shared" si="2"/>
        <v>9</v>
      </c>
    </row>
    <row r="33" spans="1:22" x14ac:dyDescent="0.25">
      <c r="A33" s="14" t="s">
        <v>1553</v>
      </c>
      <c r="B33" s="14" t="s">
        <v>1554</v>
      </c>
      <c r="C33" s="12">
        <v>7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2">
        <f t="shared" si="0"/>
        <v>7</v>
      </c>
      <c r="K33" s="13">
        <v>0</v>
      </c>
      <c r="L33" s="13">
        <v>0</v>
      </c>
      <c r="M33" s="13">
        <v>0</v>
      </c>
      <c r="N33" s="13">
        <v>0</v>
      </c>
      <c r="O33" s="17">
        <f t="shared" si="1"/>
        <v>7</v>
      </c>
      <c r="P33" s="13">
        <v>0</v>
      </c>
      <c r="Q33" s="19">
        <v>0</v>
      </c>
      <c r="R33" s="19">
        <v>0</v>
      </c>
      <c r="S33" s="19">
        <v>0</v>
      </c>
      <c r="T33" s="19">
        <v>0</v>
      </c>
      <c r="U33" s="133">
        <v>0</v>
      </c>
      <c r="V33" s="18">
        <f t="shared" si="2"/>
        <v>7</v>
      </c>
    </row>
    <row r="34" spans="1:22" x14ac:dyDescent="0.25">
      <c r="A34" s="14" t="s">
        <v>1555</v>
      </c>
      <c r="B34" s="14" t="s">
        <v>1556</v>
      </c>
      <c r="C34" s="12">
        <v>7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2">
        <f t="shared" si="0"/>
        <v>7</v>
      </c>
      <c r="K34" s="13">
        <v>0</v>
      </c>
      <c r="L34" s="13">
        <v>0</v>
      </c>
      <c r="M34" s="13">
        <v>0</v>
      </c>
      <c r="N34" s="13">
        <v>0</v>
      </c>
      <c r="O34" s="17">
        <f t="shared" si="1"/>
        <v>7</v>
      </c>
      <c r="P34" s="13">
        <v>0</v>
      </c>
      <c r="Q34" s="19">
        <v>0</v>
      </c>
      <c r="R34" s="19">
        <v>0</v>
      </c>
      <c r="S34" s="19">
        <v>0</v>
      </c>
      <c r="T34" s="19">
        <v>0</v>
      </c>
      <c r="U34" s="133">
        <v>0</v>
      </c>
      <c r="V34" s="18">
        <f t="shared" si="2"/>
        <v>7</v>
      </c>
    </row>
    <row r="35" spans="1:22" x14ac:dyDescent="0.25">
      <c r="A35" s="14" t="s">
        <v>1557</v>
      </c>
      <c r="B35" s="14" t="s">
        <v>1558</v>
      </c>
      <c r="C35" s="12">
        <v>8</v>
      </c>
      <c r="D35" s="13">
        <v>0</v>
      </c>
      <c r="E35" s="13">
        <v>0</v>
      </c>
      <c r="F35" s="13">
        <v>0</v>
      </c>
      <c r="G35" s="13">
        <v>1</v>
      </c>
      <c r="H35" s="13">
        <v>0</v>
      </c>
      <c r="I35" s="13">
        <v>0</v>
      </c>
      <c r="J35" s="12">
        <f t="shared" si="0"/>
        <v>9</v>
      </c>
      <c r="K35" s="13">
        <v>0</v>
      </c>
      <c r="L35" s="13">
        <v>0</v>
      </c>
      <c r="M35" s="13">
        <v>0</v>
      </c>
      <c r="N35" s="13">
        <v>0</v>
      </c>
      <c r="O35" s="17">
        <f t="shared" si="1"/>
        <v>9</v>
      </c>
      <c r="P35" s="13">
        <v>0</v>
      </c>
      <c r="Q35" s="19">
        <v>0</v>
      </c>
      <c r="R35" s="19">
        <v>0</v>
      </c>
      <c r="S35" s="19">
        <v>0</v>
      </c>
      <c r="T35" s="19">
        <v>0</v>
      </c>
      <c r="U35" s="133">
        <v>0</v>
      </c>
      <c r="V35" s="18">
        <f t="shared" si="2"/>
        <v>9</v>
      </c>
    </row>
    <row r="36" spans="1:22" x14ac:dyDescent="0.25">
      <c r="A36" s="14" t="s">
        <v>1559</v>
      </c>
      <c r="B36" s="14" t="s">
        <v>1560</v>
      </c>
      <c r="C36" s="12">
        <v>7</v>
      </c>
      <c r="D36" s="13">
        <v>0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2">
        <f t="shared" si="0"/>
        <v>7</v>
      </c>
      <c r="K36" s="13">
        <v>0</v>
      </c>
      <c r="L36" s="13">
        <v>0</v>
      </c>
      <c r="M36" s="13">
        <v>0</v>
      </c>
      <c r="N36" s="13">
        <v>0</v>
      </c>
      <c r="O36" s="17">
        <f t="shared" si="1"/>
        <v>7</v>
      </c>
      <c r="P36" s="13">
        <v>0</v>
      </c>
      <c r="Q36" s="19">
        <v>0</v>
      </c>
      <c r="R36" s="19">
        <v>0</v>
      </c>
      <c r="S36" s="19">
        <v>1</v>
      </c>
      <c r="T36" s="19">
        <v>0</v>
      </c>
      <c r="U36" s="133">
        <v>0</v>
      </c>
      <c r="V36" s="18">
        <f t="shared" si="2"/>
        <v>8</v>
      </c>
    </row>
    <row r="37" spans="1:22" x14ac:dyDescent="0.25">
      <c r="A37" s="14" t="s">
        <v>1561</v>
      </c>
      <c r="B37" s="14" t="s">
        <v>1562</v>
      </c>
      <c r="C37" s="12">
        <v>6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2">
        <f t="shared" si="0"/>
        <v>6</v>
      </c>
      <c r="K37" s="13">
        <v>0</v>
      </c>
      <c r="L37" s="13">
        <v>0</v>
      </c>
      <c r="M37" s="13">
        <v>0</v>
      </c>
      <c r="N37" s="13">
        <v>0</v>
      </c>
      <c r="O37" s="17">
        <f t="shared" si="1"/>
        <v>6</v>
      </c>
      <c r="P37" s="13">
        <v>0</v>
      </c>
      <c r="Q37" s="19">
        <v>0</v>
      </c>
      <c r="R37" s="19">
        <v>0</v>
      </c>
      <c r="S37" s="19">
        <v>0</v>
      </c>
      <c r="T37" s="19">
        <v>0</v>
      </c>
      <c r="U37" s="133">
        <v>0</v>
      </c>
      <c r="V37" s="18">
        <f t="shared" si="2"/>
        <v>6</v>
      </c>
    </row>
    <row r="38" spans="1:22" x14ac:dyDescent="0.25">
      <c r="A38" s="14" t="s">
        <v>1563</v>
      </c>
      <c r="B38" s="14" t="s">
        <v>1564</v>
      </c>
      <c r="C38" s="12">
        <v>7</v>
      </c>
      <c r="D38" s="13">
        <v>0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2">
        <f t="shared" si="0"/>
        <v>7</v>
      </c>
      <c r="K38" s="13">
        <v>0</v>
      </c>
      <c r="L38" s="13">
        <v>0</v>
      </c>
      <c r="M38" s="13">
        <v>0</v>
      </c>
      <c r="N38" s="13">
        <v>0</v>
      </c>
      <c r="O38" s="17">
        <f t="shared" si="1"/>
        <v>7</v>
      </c>
      <c r="P38" s="13">
        <v>0</v>
      </c>
      <c r="Q38" s="19">
        <v>0</v>
      </c>
      <c r="R38" s="19">
        <v>0</v>
      </c>
      <c r="S38" s="19">
        <v>0</v>
      </c>
      <c r="T38" s="19">
        <v>0</v>
      </c>
      <c r="U38" s="133">
        <v>0</v>
      </c>
      <c r="V38" s="18">
        <f t="shared" si="2"/>
        <v>7</v>
      </c>
    </row>
    <row r="39" spans="1:22" x14ac:dyDescent="0.25">
      <c r="A39" s="14" t="s">
        <v>1565</v>
      </c>
      <c r="B39" s="14" t="s">
        <v>1566</v>
      </c>
      <c r="C39" s="12">
        <v>6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2">
        <f t="shared" si="0"/>
        <v>6</v>
      </c>
      <c r="K39" s="13">
        <v>0</v>
      </c>
      <c r="L39" s="13">
        <v>0</v>
      </c>
      <c r="M39" s="13">
        <v>0</v>
      </c>
      <c r="N39" s="13">
        <v>0</v>
      </c>
      <c r="O39" s="17">
        <f t="shared" si="1"/>
        <v>6</v>
      </c>
      <c r="P39" s="13">
        <v>0</v>
      </c>
      <c r="Q39" s="19">
        <v>0</v>
      </c>
      <c r="R39" s="19">
        <v>0</v>
      </c>
      <c r="S39" s="19">
        <v>0</v>
      </c>
      <c r="T39" s="19">
        <v>0</v>
      </c>
      <c r="U39" s="133">
        <v>0</v>
      </c>
      <c r="V39" s="18">
        <f t="shared" si="2"/>
        <v>6</v>
      </c>
    </row>
    <row r="40" spans="1:22" x14ac:dyDescent="0.25">
      <c r="A40" s="14" t="s">
        <v>1567</v>
      </c>
      <c r="B40" s="14" t="s">
        <v>1568</v>
      </c>
      <c r="C40" s="12">
        <v>7</v>
      </c>
      <c r="D40" s="13">
        <v>0</v>
      </c>
      <c r="E40" s="13">
        <v>1</v>
      </c>
      <c r="F40" s="13">
        <v>0</v>
      </c>
      <c r="G40" s="13">
        <v>0</v>
      </c>
      <c r="H40" s="13">
        <v>0</v>
      </c>
      <c r="I40" s="13">
        <v>0</v>
      </c>
      <c r="J40" s="12">
        <f t="shared" si="0"/>
        <v>8</v>
      </c>
      <c r="K40" s="13">
        <v>0</v>
      </c>
      <c r="L40" s="13">
        <v>0</v>
      </c>
      <c r="M40" s="13">
        <v>0</v>
      </c>
      <c r="N40" s="13">
        <v>0</v>
      </c>
      <c r="O40" s="17">
        <f t="shared" si="1"/>
        <v>8</v>
      </c>
      <c r="P40" s="13">
        <v>0</v>
      </c>
      <c r="Q40" s="19">
        <v>0</v>
      </c>
      <c r="R40" s="19">
        <v>0</v>
      </c>
      <c r="S40" s="19">
        <v>0</v>
      </c>
      <c r="T40" s="19">
        <v>0</v>
      </c>
      <c r="U40" s="133">
        <v>0</v>
      </c>
      <c r="V40" s="18">
        <f t="shared" si="2"/>
        <v>8</v>
      </c>
    </row>
    <row r="41" spans="1:22" x14ac:dyDescent="0.25">
      <c r="A41" s="14" t="s">
        <v>1569</v>
      </c>
      <c r="B41" s="14" t="s">
        <v>1570</v>
      </c>
      <c r="C41" s="12">
        <v>10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2">
        <f t="shared" si="0"/>
        <v>10</v>
      </c>
      <c r="K41" s="13">
        <v>0</v>
      </c>
      <c r="L41" s="13">
        <v>0</v>
      </c>
      <c r="M41" s="13">
        <v>0</v>
      </c>
      <c r="N41" s="13">
        <v>0</v>
      </c>
      <c r="O41" s="17">
        <f t="shared" si="1"/>
        <v>10</v>
      </c>
      <c r="P41" s="13">
        <v>0</v>
      </c>
      <c r="Q41" s="19">
        <v>0</v>
      </c>
      <c r="R41" s="19">
        <v>0</v>
      </c>
      <c r="S41" s="19">
        <v>0</v>
      </c>
      <c r="T41" s="19">
        <v>0</v>
      </c>
      <c r="U41" s="133">
        <v>0</v>
      </c>
      <c r="V41" s="18">
        <f t="shared" si="2"/>
        <v>10</v>
      </c>
    </row>
    <row r="42" spans="1:22" x14ac:dyDescent="0.25">
      <c r="A42" s="14" t="s">
        <v>1571</v>
      </c>
      <c r="B42" s="14" t="s">
        <v>1572</v>
      </c>
      <c r="C42" s="12">
        <v>9</v>
      </c>
      <c r="D42" s="13">
        <v>0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2">
        <f t="shared" si="0"/>
        <v>9</v>
      </c>
      <c r="K42" s="13">
        <v>0</v>
      </c>
      <c r="L42" s="13">
        <v>0</v>
      </c>
      <c r="M42" s="13">
        <v>0</v>
      </c>
      <c r="N42" s="13">
        <v>0</v>
      </c>
      <c r="O42" s="17">
        <f t="shared" si="1"/>
        <v>9</v>
      </c>
      <c r="P42" s="13">
        <v>0</v>
      </c>
      <c r="Q42" s="19">
        <v>0</v>
      </c>
      <c r="R42" s="19">
        <v>0</v>
      </c>
      <c r="S42" s="19">
        <v>0</v>
      </c>
      <c r="T42" s="19">
        <v>0</v>
      </c>
      <c r="U42" s="133">
        <v>0</v>
      </c>
      <c r="V42" s="18">
        <f t="shared" si="2"/>
        <v>9</v>
      </c>
    </row>
    <row r="43" spans="1:22" x14ac:dyDescent="0.25">
      <c r="A43" s="14" t="s">
        <v>1573</v>
      </c>
      <c r="B43" s="14" t="s">
        <v>1574</v>
      </c>
      <c r="C43" s="12">
        <v>10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2">
        <f t="shared" si="0"/>
        <v>10</v>
      </c>
      <c r="K43" s="13">
        <v>0</v>
      </c>
      <c r="L43" s="13">
        <v>0</v>
      </c>
      <c r="M43" s="13">
        <v>0</v>
      </c>
      <c r="N43" s="13">
        <v>0</v>
      </c>
      <c r="O43" s="17">
        <f t="shared" si="1"/>
        <v>10</v>
      </c>
      <c r="P43" s="13">
        <v>0</v>
      </c>
      <c r="Q43" s="19">
        <v>0</v>
      </c>
      <c r="R43" s="19">
        <v>0</v>
      </c>
      <c r="S43" s="19">
        <v>0</v>
      </c>
      <c r="T43" s="19">
        <v>0</v>
      </c>
      <c r="U43" s="133">
        <v>0</v>
      </c>
      <c r="V43" s="18">
        <f t="shared" si="2"/>
        <v>10</v>
      </c>
    </row>
    <row r="44" spans="1:22" x14ac:dyDescent="0.25">
      <c r="A44" s="14" t="s">
        <v>1575</v>
      </c>
      <c r="B44" s="14" t="s">
        <v>1576</v>
      </c>
      <c r="C44" s="12">
        <v>7</v>
      </c>
      <c r="D44" s="13">
        <v>0</v>
      </c>
      <c r="E44" s="13">
        <v>0</v>
      </c>
      <c r="F44" s="13">
        <v>0</v>
      </c>
      <c r="G44" s="13">
        <v>1</v>
      </c>
      <c r="H44" s="13">
        <v>0</v>
      </c>
      <c r="I44" s="13">
        <v>0</v>
      </c>
      <c r="J44" s="12">
        <f t="shared" si="0"/>
        <v>8</v>
      </c>
      <c r="K44" s="13">
        <v>0</v>
      </c>
      <c r="L44" s="13">
        <v>0</v>
      </c>
      <c r="M44" s="13">
        <v>0</v>
      </c>
      <c r="N44" s="13">
        <v>0</v>
      </c>
      <c r="O44" s="17">
        <f t="shared" si="1"/>
        <v>8</v>
      </c>
      <c r="P44" s="13">
        <v>0</v>
      </c>
      <c r="Q44" s="19">
        <v>0</v>
      </c>
      <c r="R44" s="19">
        <v>0</v>
      </c>
      <c r="S44" s="19">
        <v>0</v>
      </c>
      <c r="T44" s="19">
        <v>0</v>
      </c>
      <c r="U44" s="133">
        <v>0</v>
      </c>
      <c r="V44" s="18">
        <f t="shared" si="2"/>
        <v>8</v>
      </c>
    </row>
    <row r="45" spans="1:22" x14ac:dyDescent="0.25">
      <c r="A45" s="14" t="s">
        <v>1577</v>
      </c>
      <c r="B45" s="14" t="s">
        <v>1578</v>
      </c>
      <c r="C45" s="12">
        <v>6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2">
        <f t="shared" si="0"/>
        <v>6</v>
      </c>
      <c r="K45" s="13">
        <v>0</v>
      </c>
      <c r="L45" s="13">
        <v>0</v>
      </c>
      <c r="M45" s="13">
        <v>0</v>
      </c>
      <c r="N45" s="13">
        <v>0</v>
      </c>
      <c r="O45" s="17">
        <f t="shared" si="1"/>
        <v>6</v>
      </c>
      <c r="P45" s="13">
        <v>0</v>
      </c>
      <c r="Q45" s="19">
        <v>0</v>
      </c>
      <c r="R45" s="19">
        <v>0</v>
      </c>
      <c r="S45" s="19">
        <v>1</v>
      </c>
      <c r="T45" s="19">
        <v>0</v>
      </c>
      <c r="U45" s="133">
        <v>0</v>
      </c>
      <c r="V45" s="18">
        <f t="shared" si="2"/>
        <v>7</v>
      </c>
    </row>
    <row r="46" spans="1:22" x14ac:dyDescent="0.25">
      <c r="A46" s="14" t="s">
        <v>1579</v>
      </c>
      <c r="B46" s="14" t="s">
        <v>1580</v>
      </c>
      <c r="C46" s="12">
        <v>7</v>
      </c>
      <c r="D46" s="13">
        <v>0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2">
        <f t="shared" si="0"/>
        <v>7</v>
      </c>
      <c r="K46" s="13">
        <v>0</v>
      </c>
      <c r="L46" s="13">
        <v>0</v>
      </c>
      <c r="M46" s="13">
        <v>0</v>
      </c>
      <c r="N46" s="13">
        <v>0</v>
      </c>
      <c r="O46" s="17">
        <f t="shared" si="1"/>
        <v>7</v>
      </c>
      <c r="P46" s="13">
        <v>0</v>
      </c>
      <c r="Q46" s="19">
        <v>0</v>
      </c>
      <c r="R46" s="19">
        <v>0</v>
      </c>
      <c r="S46" s="19">
        <v>1</v>
      </c>
      <c r="T46" s="19">
        <v>0</v>
      </c>
      <c r="U46" s="133">
        <v>0</v>
      </c>
      <c r="V46" s="18">
        <f t="shared" si="2"/>
        <v>8</v>
      </c>
    </row>
    <row r="47" spans="1:22" x14ac:dyDescent="0.25">
      <c r="A47" s="15">
        <v>13112103120</v>
      </c>
      <c r="B47" s="14" t="s">
        <v>1581</v>
      </c>
      <c r="C47" s="12">
        <v>7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2">
        <f t="shared" si="0"/>
        <v>7</v>
      </c>
      <c r="K47" s="13">
        <v>0</v>
      </c>
      <c r="L47" s="13">
        <v>0</v>
      </c>
      <c r="M47" s="13">
        <v>0</v>
      </c>
      <c r="N47" s="13">
        <v>1</v>
      </c>
      <c r="O47" s="17">
        <v>8</v>
      </c>
      <c r="P47" s="13">
        <v>0</v>
      </c>
      <c r="Q47" s="19">
        <v>0</v>
      </c>
      <c r="R47" s="19">
        <v>0</v>
      </c>
      <c r="S47" s="19">
        <v>1</v>
      </c>
      <c r="T47" s="19">
        <v>0</v>
      </c>
      <c r="U47" s="133">
        <v>0</v>
      </c>
      <c r="V47" s="18">
        <f t="shared" si="2"/>
        <v>9</v>
      </c>
    </row>
    <row r="48" spans="1:22" x14ac:dyDescent="0.25">
      <c r="A48" s="16">
        <v>13112103142</v>
      </c>
      <c r="B48" s="14" t="s">
        <v>1582</v>
      </c>
      <c r="C48" s="12">
        <v>8</v>
      </c>
      <c r="D48" s="13">
        <v>0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2">
        <f t="shared" si="0"/>
        <v>8</v>
      </c>
      <c r="K48" s="13">
        <v>0</v>
      </c>
      <c r="L48" s="13">
        <v>0</v>
      </c>
      <c r="M48" s="13">
        <v>0</v>
      </c>
      <c r="N48" s="13">
        <v>0</v>
      </c>
      <c r="O48" s="17">
        <f t="shared" si="1"/>
        <v>8</v>
      </c>
      <c r="P48" s="13">
        <v>0</v>
      </c>
      <c r="Q48" s="19">
        <v>0</v>
      </c>
      <c r="R48" s="19">
        <v>0</v>
      </c>
      <c r="S48" s="19">
        <v>0</v>
      </c>
      <c r="T48" s="19">
        <v>0</v>
      </c>
      <c r="U48" s="133">
        <v>0</v>
      </c>
      <c r="V48" s="18">
        <f t="shared" si="2"/>
        <v>8</v>
      </c>
    </row>
    <row r="49" spans="1:22" x14ac:dyDescent="0.25">
      <c r="A49" s="16">
        <v>13109003220</v>
      </c>
      <c r="B49" s="14" t="s">
        <v>1583</v>
      </c>
      <c r="C49" s="12">
        <v>7</v>
      </c>
      <c r="D49" s="13">
        <v>0</v>
      </c>
      <c r="E49" s="13">
        <v>0</v>
      </c>
      <c r="F49" s="13">
        <v>0</v>
      </c>
      <c r="G49" s="13">
        <v>0</v>
      </c>
      <c r="H49" s="13">
        <v>0</v>
      </c>
      <c r="I49" s="13">
        <v>0</v>
      </c>
      <c r="J49" s="12">
        <f t="shared" si="0"/>
        <v>7</v>
      </c>
      <c r="K49" s="13">
        <v>1</v>
      </c>
      <c r="L49" s="13">
        <v>0</v>
      </c>
      <c r="M49" s="13">
        <v>1</v>
      </c>
      <c r="N49" s="13">
        <v>1</v>
      </c>
      <c r="O49" s="17">
        <v>10</v>
      </c>
      <c r="P49" s="13">
        <v>0</v>
      </c>
      <c r="Q49" s="19">
        <v>0</v>
      </c>
      <c r="R49" s="19">
        <v>0</v>
      </c>
      <c r="S49" s="19">
        <v>0</v>
      </c>
      <c r="T49" s="19">
        <v>0</v>
      </c>
      <c r="U49" s="133">
        <v>0</v>
      </c>
      <c r="V49" s="18">
        <f t="shared" si="2"/>
        <v>10</v>
      </c>
    </row>
    <row r="50" spans="1:22" x14ac:dyDescent="0.25">
      <c r="A50" s="16">
        <v>13113003345</v>
      </c>
      <c r="B50" s="14" t="s">
        <v>1584</v>
      </c>
      <c r="C50" s="12">
        <v>8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2">
        <f t="shared" si="0"/>
        <v>8</v>
      </c>
      <c r="K50" s="13">
        <v>0</v>
      </c>
      <c r="L50" s="13">
        <v>0</v>
      </c>
      <c r="M50" s="13">
        <v>0</v>
      </c>
      <c r="N50" s="13">
        <v>0</v>
      </c>
      <c r="O50" s="17">
        <f t="shared" si="1"/>
        <v>8</v>
      </c>
      <c r="P50" s="13">
        <v>0</v>
      </c>
      <c r="Q50" s="19">
        <v>0</v>
      </c>
      <c r="R50" s="19">
        <v>0</v>
      </c>
      <c r="S50" s="19">
        <v>0</v>
      </c>
      <c r="T50" s="19">
        <v>0</v>
      </c>
      <c r="U50" s="133">
        <v>0</v>
      </c>
      <c r="V50" s="18">
        <f t="shared" si="2"/>
        <v>8</v>
      </c>
    </row>
  </sheetData>
  <phoneticPr fontId="34" type="noConversion"/>
  <pageMargins left="0.69930555555555596" right="0.69930555555555596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91DC7-B06E-4E23-8542-ADDC2C673514}">
  <dimension ref="A1"/>
  <sheetViews>
    <sheetView workbookViewId="0"/>
  </sheetViews>
  <sheetFormatPr defaultRowHeight="15.6" x14ac:dyDescent="0.25"/>
  <sheetData/>
  <phoneticPr fontId="3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454CD-5A31-4163-BAC6-3D175D7CFB3D}">
  <dimension ref="A1:D49"/>
  <sheetViews>
    <sheetView topLeftCell="A4" workbookViewId="0">
      <selection activeCell="G15" sqref="G15"/>
    </sheetView>
  </sheetViews>
  <sheetFormatPr defaultRowHeight="15.6" x14ac:dyDescent="0.25"/>
  <cols>
    <col min="1" max="1" width="31" customWidth="1"/>
  </cols>
  <sheetData>
    <row r="1" spans="1:4" x14ac:dyDescent="0.25">
      <c r="A1" s="109" t="s">
        <v>1585</v>
      </c>
      <c r="B1" s="128" t="s">
        <v>1586</v>
      </c>
      <c r="C1" t="s">
        <v>1587</v>
      </c>
      <c r="D1" s="6" t="s">
        <v>1588</v>
      </c>
    </row>
    <row r="2" spans="1:4" x14ac:dyDescent="0.25">
      <c r="A2" s="4">
        <v>18211510201</v>
      </c>
      <c r="B2" s="4" t="s">
        <v>1695</v>
      </c>
      <c r="C2">
        <v>1</v>
      </c>
      <c r="D2" s="6">
        <v>1</v>
      </c>
    </row>
    <row r="3" spans="1:4" x14ac:dyDescent="0.25">
      <c r="A3" s="4">
        <v>18211510202</v>
      </c>
      <c r="B3" s="4" t="s">
        <v>1696</v>
      </c>
      <c r="C3">
        <v>1</v>
      </c>
      <c r="D3" s="6">
        <v>1</v>
      </c>
    </row>
    <row r="4" spans="1:4" x14ac:dyDescent="0.25">
      <c r="A4" s="4">
        <v>18211510203</v>
      </c>
      <c r="B4" s="4" t="s">
        <v>1697</v>
      </c>
      <c r="C4">
        <v>1</v>
      </c>
      <c r="D4" s="6">
        <v>1</v>
      </c>
    </row>
    <row r="5" spans="1:4" x14ac:dyDescent="0.25">
      <c r="A5" s="4">
        <v>18211510204</v>
      </c>
      <c r="B5" s="4" t="s">
        <v>1698</v>
      </c>
      <c r="C5">
        <v>1</v>
      </c>
      <c r="D5" s="6">
        <v>1</v>
      </c>
    </row>
    <row r="6" spans="1:4" x14ac:dyDescent="0.25">
      <c r="A6" s="4">
        <v>18211510205</v>
      </c>
      <c r="B6" s="4" t="s">
        <v>1699</v>
      </c>
      <c r="C6">
        <v>1</v>
      </c>
      <c r="D6" s="6">
        <v>1</v>
      </c>
    </row>
    <row r="7" spans="1:4" x14ac:dyDescent="0.25">
      <c r="A7" s="4">
        <v>18211510206</v>
      </c>
      <c r="B7" s="4" t="s">
        <v>1700</v>
      </c>
      <c r="C7">
        <v>0</v>
      </c>
      <c r="D7" s="6">
        <v>0</v>
      </c>
    </row>
    <row r="8" spans="1:4" x14ac:dyDescent="0.25">
      <c r="A8" s="4">
        <v>18211510207</v>
      </c>
      <c r="B8" s="4" t="s">
        <v>1701</v>
      </c>
      <c r="C8">
        <v>0</v>
      </c>
      <c r="D8" s="6">
        <v>0</v>
      </c>
    </row>
    <row r="9" spans="1:4" x14ac:dyDescent="0.25">
      <c r="A9" s="4">
        <v>18211510208</v>
      </c>
      <c r="B9" s="4" t="s">
        <v>1702</v>
      </c>
      <c r="C9">
        <v>0</v>
      </c>
      <c r="D9" s="6">
        <v>0</v>
      </c>
    </row>
    <row r="10" spans="1:4" x14ac:dyDescent="0.25">
      <c r="A10" s="4">
        <v>18211510209</v>
      </c>
      <c r="B10" s="4" t="s">
        <v>1703</v>
      </c>
      <c r="C10">
        <v>0</v>
      </c>
      <c r="D10" s="6">
        <v>0</v>
      </c>
    </row>
    <row r="11" spans="1:4" x14ac:dyDescent="0.25">
      <c r="A11" s="4">
        <v>18211510210</v>
      </c>
      <c r="B11" s="4" t="s">
        <v>1704</v>
      </c>
      <c r="C11">
        <v>0</v>
      </c>
      <c r="D11" s="6">
        <v>0</v>
      </c>
    </row>
    <row r="12" spans="1:4" x14ac:dyDescent="0.25">
      <c r="A12" s="4">
        <v>18211510211</v>
      </c>
      <c r="B12" s="4" t="s">
        <v>1705</v>
      </c>
      <c r="C12">
        <v>0</v>
      </c>
      <c r="D12" s="6">
        <v>0</v>
      </c>
    </row>
    <row r="13" spans="1:4" x14ac:dyDescent="0.25">
      <c r="A13" s="4">
        <v>18211510212</v>
      </c>
      <c r="B13" s="4" t="s">
        <v>1706</v>
      </c>
      <c r="C13">
        <v>0</v>
      </c>
      <c r="D13" s="6">
        <v>0</v>
      </c>
    </row>
    <row r="14" spans="1:4" x14ac:dyDescent="0.25">
      <c r="A14" s="4">
        <v>18211510213</v>
      </c>
      <c r="B14" s="4" t="s">
        <v>1707</v>
      </c>
      <c r="C14">
        <v>1</v>
      </c>
      <c r="D14" s="6">
        <v>1</v>
      </c>
    </row>
    <row r="15" spans="1:4" x14ac:dyDescent="0.25">
      <c r="A15" s="4">
        <v>18211510214</v>
      </c>
      <c r="B15" s="4" t="s">
        <v>1708</v>
      </c>
      <c r="C15">
        <v>1</v>
      </c>
      <c r="D15" s="6">
        <v>1</v>
      </c>
    </row>
    <row r="16" spans="1:4" x14ac:dyDescent="0.25">
      <c r="A16" s="4">
        <v>18211510215</v>
      </c>
      <c r="B16" s="4" t="s">
        <v>1709</v>
      </c>
      <c r="C16">
        <v>0</v>
      </c>
      <c r="D16" s="6">
        <v>0</v>
      </c>
    </row>
    <row r="17" spans="1:4" x14ac:dyDescent="0.25">
      <c r="A17" s="4">
        <v>18211510216</v>
      </c>
      <c r="B17" s="4" t="s">
        <v>1710</v>
      </c>
      <c r="C17">
        <v>1</v>
      </c>
      <c r="D17" s="6">
        <v>1</v>
      </c>
    </row>
    <row r="18" spans="1:4" x14ac:dyDescent="0.25">
      <c r="A18" s="4">
        <v>18211510217</v>
      </c>
      <c r="B18" s="4" t="s">
        <v>1711</v>
      </c>
      <c r="C18">
        <v>0</v>
      </c>
      <c r="D18" s="6">
        <v>0</v>
      </c>
    </row>
    <row r="19" spans="1:4" x14ac:dyDescent="0.25">
      <c r="A19" s="4">
        <v>18211510218</v>
      </c>
      <c r="B19" s="4" t="s">
        <v>1712</v>
      </c>
      <c r="C19">
        <v>0</v>
      </c>
      <c r="D19" s="6">
        <v>0</v>
      </c>
    </row>
    <row r="20" spans="1:4" x14ac:dyDescent="0.25">
      <c r="A20" s="4">
        <v>18211510219</v>
      </c>
      <c r="B20" s="4" t="s">
        <v>1713</v>
      </c>
      <c r="C20">
        <v>0</v>
      </c>
      <c r="D20" s="6">
        <v>0</v>
      </c>
    </row>
    <row r="21" spans="1:4" x14ac:dyDescent="0.25">
      <c r="A21" s="4">
        <v>18211510220</v>
      </c>
      <c r="B21" s="4" t="s">
        <v>1714</v>
      </c>
      <c r="C21">
        <v>0</v>
      </c>
      <c r="D21" s="6">
        <v>0</v>
      </c>
    </row>
    <row r="22" spans="1:4" x14ac:dyDescent="0.25">
      <c r="A22" s="4">
        <v>18211510221</v>
      </c>
      <c r="B22" s="4" t="s">
        <v>650</v>
      </c>
      <c r="C22">
        <v>0</v>
      </c>
      <c r="D22" s="6">
        <v>0</v>
      </c>
    </row>
    <row r="23" spans="1:4" x14ac:dyDescent="0.25">
      <c r="A23" s="4">
        <v>18211510222</v>
      </c>
      <c r="B23" s="4" t="s">
        <v>1715</v>
      </c>
      <c r="C23">
        <v>0</v>
      </c>
      <c r="D23" s="6">
        <v>0</v>
      </c>
    </row>
    <row r="24" spans="1:4" x14ac:dyDescent="0.25">
      <c r="A24" s="4">
        <v>18211510223</v>
      </c>
      <c r="B24" s="4" t="s">
        <v>1716</v>
      </c>
      <c r="C24">
        <v>0</v>
      </c>
      <c r="D24" s="6">
        <v>0</v>
      </c>
    </row>
    <row r="25" spans="1:4" x14ac:dyDescent="0.25">
      <c r="A25" s="4">
        <v>18211510224</v>
      </c>
      <c r="B25" s="4" t="s">
        <v>1717</v>
      </c>
      <c r="C25">
        <v>0</v>
      </c>
      <c r="D25" s="6">
        <v>0</v>
      </c>
    </row>
    <row r="26" spans="1:4" x14ac:dyDescent="0.25">
      <c r="A26" s="4">
        <v>18211510225</v>
      </c>
      <c r="B26" s="4" t="s">
        <v>1718</v>
      </c>
      <c r="C26">
        <v>0</v>
      </c>
      <c r="D26" s="6">
        <v>0</v>
      </c>
    </row>
    <row r="27" spans="1:4" x14ac:dyDescent="0.25">
      <c r="A27" s="4">
        <v>18211510226</v>
      </c>
      <c r="B27" s="4" t="s">
        <v>1719</v>
      </c>
      <c r="C27">
        <v>0</v>
      </c>
      <c r="D27" s="6">
        <v>0</v>
      </c>
    </row>
    <row r="28" spans="1:4" x14ac:dyDescent="0.25">
      <c r="A28" s="4">
        <v>18211510227</v>
      </c>
      <c r="B28" s="4" t="s">
        <v>1720</v>
      </c>
      <c r="C28">
        <v>0</v>
      </c>
      <c r="D28" s="6">
        <v>0</v>
      </c>
    </row>
    <row r="29" spans="1:4" x14ac:dyDescent="0.25">
      <c r="A29" s="4">
        <v>18211510228</v>
      </c>
      <c r="B29" s="4" t="s">
        <v>1721</v>
      </c>
      <c r="C29">
        <v>0</v>
      </c>
      <c r="D29" s="6">
        <v>0</v>
      </c>
    </row>
    <row r="30" spans="1:4" x14ac:dyDescent="0.25">
      <c r="A30" s="4">
        <v>18211510229</v>
      </c>
      <c r="B30" s="4" t="s">
        <v>1722</v>
      </c>
      <c r="C30">
        <v>0</v>
      </c>
      <c r="D30" s="6">
        <v>0</v>
      </c>
    </row>
    <row r="31" spans="1:4" x14ac:dyDescent="0.25">
      <c r="A31" s="4">
        <v>18211510230</v>
      </c>
      <c r="B31" s="4" t="s">
        <v>1723</v>
      </c>
      <c r="C31">
        <v>1</v>
      </c>
      <c r="D31" s="6">
        <v>1</v>
      </c>
    </row>
    <row r="32" spans="1:4" x14ac:dyDescent="0.25">
      <c r="A32" s="4">
        <v>18211510232</v>
      </c>
      <c r="B32" s="4" t="s">
        <v>1724</v>
      </c>
      <c r="C32">
        <v>1</v>
      </c>
      <c r="D32" s="6">
        <v>1</v>
      </c>
    </row>
    <row r="33" spans="1:4" x14ac:dyDescent="0.25">
      <c r="A33" s="4">
        <v>18211510233</v>
      </c>
      <c r="B33" s="4" t="s">
        <v>1725</v>
      </c>
      <c r="C33">
        <v>0</v>
      </c>
      <c r="D33" s="6">
        <v>0</v>
      </c>
    </row>
    <row r="34" spans="1:4" x14ac:dyDescent="0.25">
      <c r="A34" s="4">
        <v>18211510234</v>
      </c>
      <c r="B34" s="4" t="s">
        <v>1726</v>
      </c>
      <c r="C34">
        <v>0</v>
      </c>
      <c r="D34" s="6">
        <v>0</v>
      </c>
    </row>
    <row r="35" spans="1:4" x14ac:dyDescent="0.25">
      <c r="A35" s="4">
        <v>18211510235</v>
      </c>
      <c r="B35" s="4" t="s">
        <v>1727</v>
      </c>
      <c r="C35">
        <v>0</v>
      </c>
      <c r="D35" s="6">
        <v>0</v>
      </c>
    </row>
    <row r="36" spans="1:4" x14ac:dyDescent="0.25">
      <c r="A36" s="4">
        <v>18211510236</v>
      </c>
      <c r="B36" s="4" t="s">
        <v>1728</v>
      </c>
      <c r="C36">
        <v>0</v>
      </c>
      <c r="D36" s="6">
        <v>0</v>
      </c>
    </row>
    <row r="37" spans="1:4" x14ac:dyDescent="0.25">
      <c r="A37" s="4">
        <v>18211510237</v>
      </c>
      <c r="B37" s="4" t="s">
        <v>1729</v>
      </c>
      <c r="C37">
        <v>1</v>
      </c>
      <c r="D37" s="6">
        <v>1</v>
      </c>
    </row>
    <row r="38" spans="1:4" x14ac:dyDescent="0.25">
      <c r="A38" s="4">
        <v>18211510238</v>
      </c>
      <c r="B38" s="4" t="s">
        <v>1730</v>
      </c>
      <c r="C38">
        <v>1</v>
      </c>
      <c r="D38" s="6">
        <v>1</v>
      </c>
    </row>
    <row r="39" spans="1:4" x14ac:dyDescent="0.25">
      <c r="A39" s="4">
        <v>18211510239</v>
      </c>
      <c r="B39" s="4" t="s">
        <v>1731</v>
      </c>
      <c r="C39">
        <v>0</v>
      </c>
      <c r="D39" s="6">
        <v>0</v>
      </c>
    </row>
    <row r="40" spans="1:4" x14ac:dyDescent="0.25">
      <c r="A40" s="4">
        <v>18211510240</v>
      </c>
      <c r="B40" s="4" t="s">
        <v>1732</v>
      </c>
      <c r="C40">
        <v>0</v>
      </c>
      <c r="D40" s="6">
        <v>0</v>
      </c>
    </row>
    <row r="41" spans="1:4" x14ac:dyDescent="0.25">
      <c r="A41" s="4">
        <v>18211510241</v>
      </c>
      <c r="B41" s="4" t="s">
        <v>1733</v>
      </c>
      <c r="C41">
        <v>0</v>
      </c>
      <c r="D41" s="6">
        <v>0</v>
      </c>
    </row>
    <row r="42" spans="1:4" x14ac:dyDescent="0.25">
      <c r="A42" s="4">
        <v>18211510242</v>
      </c>
      <c r="B42" s="4" t="s">
        <v>1734</v>
      </c>
      <c r="C42">
        <v>0</v>
      </c>
      <c r="D42" s="6">
        <v>0</v>
      </c>
    </row>
    <row r="43" spans="1:4" x14ac:dyDescent="0.25">
      <c r="A43" s="4">
        <v>18211510243</v>
      </c>
      <c r="B43" s="4" t="s">
        <v>1735</v>
      </c>
      <c r="C43">
        <v>0</v>
      </c>
      <c r="D43" s="6">
        <v>0</v>
      </c>
    </row>
    <row r="44" spans="1:4" x14ac:dyDescent="0.25">
      <c r="A44" s="4">
        <v>18211510244</v>
      </c>
      <c r="B44" s="4" t="s">
        <v>1736</v>
      </c>
      <c r="C44">
        <v>0</v>
      </c>
      <c r="D44" s="6">
        <v>0</v>
      </c>
    </row>
    <row r="45" spans="1:4" x14ac:dyDescent="0.25">
      <c r="A45" s="4">
        <v>18211510245</v>
      </c>
      <c r="B45" s="4" t="s">
        <v>1737</v>
      </c>
      <c r="C45">
        <v>1</v>
      </c>
      <c r="D45" s="6">
        <v>1</v>
      </c>
    </row>
    <row r="46" spans="1:4" x14ac:dyDescent="0.25">
      <c r="A46" s="4">
        <v>18211510246</v>
      </c>
      <c r="B46" s="4" t="s">
        <v>1738</v>
      </c>
      <c r="C46">
        <v>0</v>
      </c>
      <c r="D46" s="6">
        <v>0</v>
      </c>
    </row>
    <row r="47" spans="1:4" x14ac:dyDescent="0.25">
      <c r="A47" s="4">
        <v>18211510247</v>
      </c>
      <c r="B47" s="4" t="s">
        <v>1739</v>
      </c>
      <c r="C47">
        <v>0</v>
      </c>
      <c r="D47" s="6">
        <v>0</v>
      </c>
    </row>
    <row r="48" spans="1:4" x14ac:dyDescent="0.25">
      <c r="A48" s="4">
        <v>18211510248</v>
      </c>
      <c r="B48" s="4" t="s">
        <v>1740</v>
      </c>
      <c r="C48">
        <v>0</v>
      </c>
      <c r="D48" s="6">
        <v>0</v>
      </c>
    </row>
    <row r="49" spans="1:4" x14ac:dyDescent="0.25">
      <c r="A49" s="4">
        <v>18211510249</v>
      </c>
      <c r="B49" s="4" t="s">
        <v>1741</v>
      </c>
      <c r="C49" s="5">
        <v>0</v>
      </c>
      <c r="D49" s="6">
        <v>0</v>
      </c>
    </row>
  </sheetData>
  <phoneticPr fontId="3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69EB5-768B-42CE-BDF9-ABA8F4841C67}">
  <dimension ref="A1:D49"/>
  <sheetViews>
    <sheetView workbookViewId="0">
      <selection activeCell="E16" sqref="E16"/>
    </sheetView>
  </sheetViews>
  <sheetFormatPr defaultRowHeight="15.6" x14ac:dyDescent="0.25"/>
  <cols>
    <col min="1" max="1" width="20.09765625" customWidth="1"/>
  </cols>
  <sheetData>
    <row r="1" spans="1:4" x14ac:dyDescent="0.25">
      <c r="A1" s="8" t="s">
        <v>1585</v>
      </c>
      <c r="B1" s="5" t="s">
        <v>1586</v>
      </c>
      <c r="C1" s="5" t="s">
        <v>1587</v>
      </c>
      <c r="D1" s="6" t="s">
        <v>1588</v>
      </c>
    </row>
    <row r="2" spans="1:4" x14ac:dyDescent="0.25">
      <c r="A2" s="4">
        <v>18211510301</v>
      </c>
      <c r="B2" s="4" t="s">
        <v>1742</v>
      </c>
      <c r="C2">
        <v>0</v>
      </c>
      <c r="D2" s="6">
        <v>0</v>
      </c>
    </row>
    <row r="3" spans="1:4" x14ac:dyDescent="0.25">
      <c r="A3" s="4">
        <v>18211510302</v>
      </c>
      <c r="B3" s="4" t="s">
        <v>1743</v>
      </c>
      <c r="C3">
        <v>0</v>
      </c>
      <c r="D3" s="6">
        <v>0</v>
      </c>
    </row>
    <row r="4" spans="1:4" x14ac:dyDescent="0.25">
      <c r="A4" s="4">
        <v>18211510303</v>
      </c>
      <c r="B4" s="4" t="s">
        <v>1744</v>
      </c>
      <c r="C4">
        <v>1</v>
      </c>
      <c r="D4" s="6">
        <v>1</v>
      </c>
    </row>
    <row r="5" spans="1:4" x14ac:dyDescent="0.25">
      <c r="A5" s="4">
        <v>18211510304</v>
      </c>
      <c r="B5" s="4" t="s">
        <v>1745</v>
      </c>
      <c r="C5">
        <v>0</v>
      </c>
      <c r="D5" s="6">
        <v>0</v>
      </c>
    </row>
    <row r="6" spans="1:4" x14ac:dyDescent="0.25">
      <c r="A6" s="4">
        <v>18211510305</v>
      </c>
      <c r="B6" s="4" t="s">
        <v>1746</v>
      </c>
      <c r="C6">
        <v>0</v>
      </c>
      <c r="D6" s="6">
        <v>0</v>
      </c>
    </row>
    <row r="7" spans="1:4" x14ac:dyDescent="0.25">
      <c r="A7" s="4">
        <v>18211510306</v>
      </c>
      <c r="B7" s="4" t="s">
        <v>1747</v>
      </c>
      <c r="C7">
        <v>0</v>
      </c>
      <c r="D7" s="6">
        <v>0</v>
      </c>
    </row>
    <row r="8" spans="1:4" x14ac:dyDescent="0.25">
      <c r="A8" s="4">
        <v>18211510307</v>
      </c>
      <c r="B8" s="4" t="s">
        <v>1748</v>
      </c>
      <c r="C8">
        <v>1</v>
      </c>
      <c r="D8" s="6">
        <v>1</v>
      </c>
    </row>
    <row r="9" spans="1:4" x14ac:dyDescent="0.25">
      <c r="A9" s="4">
        <v>18211510308</v>
      </c>
      <c r="B9" s="4" t="s">
        <v>1749</v>
      </c>
      <c r="C9">
        <v>0</v>
      </c>
      <c r="D9" s="6">
        <v>0</v>
      </c>
    </row>
    <row r="10" spans="1:4" x14ac:dyDescent="0.25">
      <c r="A10" s="4">
        <v>18211510309</v>
      </c>
      <c r="B10" s="4" t="s">
        <v>1750</v>
      </c>
      <c r="C10">
        <v>0</v>
      </c>
      <c r="D10" s="6">
        <v>0</v>
      </c>
    </row>
    <row r="11" spans="1:4" x14ac:dyDescent="0.25">
      <c r="A11" s="4">
        <v>18211510310</v>
      </c>
      <c r="B11" s="4" t="s">
        <v>1751</v>
      </c>
      <c r="C11">
        <v>0</v>
      </c>
      <c r="D11" s="6">
        <v>0</v>
      </c>
    </row>
    <row r="12" spans="1:4" x14ac:dyDescent="0.25">
      <c r="A12" s="4">
        <v>18211510311</v>
      </c>
      <c r="B12" s="4" t="s">
        <v>1752</v>
      </c>
      <c r="C12">
        <v>0</v>
      </c>
      <c r="D12" s="6">
        <v>0</v>
      </c>
    </row>
    <row r="13" spans="1:4" x14ac:dyDescent="0.25">
      <c r="A13" s="4">
        <v>18211510312</v>
      </c>
      <c r="B13" s="4" t="s">
        <v>1753</v>
      </c>
      <c r="C13">
        <v>0</v>
      </c>
      <c r="D13" s="6">
        <v>0</v>
      </c>
    </row>
    <row r="14" spans="1:4" x14ac:dyDescent="0.25">
      <c r="A14" s="4">
        <v>18211510313</v>
      </c>
      <c r="B14" s="4" t="s">
        <v>1754</v>
      </c>
      <c r="C14">
        <v>0</v>
      </c>
      <c r="D14" s="6">
        <v>0</v>
      </c>
    </row>
    <row r="15" spans="1:4" x14ac:dyDescent="0.25">
      <c r="A15" s="4">
        <v>18211510314</v>
      </c>
      <c r="B15" s="4" t="s">
        <v>1755</v>
      </c>
      <c r="C15">
        <v>0</v>
      </c>
      <c r="D15" s="6">
        <v>0</v>
      </c>
    </row>
    <row r="16" spans="1:4" x14ac:dyDescent="0.25">
      <c r="A16" s="4">
        <v>18211510315</v>
      </c>
      <c r="B16" s="4" t="s">
        <v>1756</v>
      </c>
      <c r="C16">
        <v>0</v>
      </c>
      <c r="D16" s="6">
        <v>0</v>
      </c>
    </row>
    <row r="17" spans="1:4" x14ac:dyDescent="0.25">
      <c r="A17" s="4">
        <v>18211510316</v>
      </c>
      <c r="B17" s="4" t="s">
        <v>1757</v>
      </c>
      <c r="C17">
        <v>0</v>
      </c>
      <c r="D17" s="6">
        <v>0</v>
      </c>
    </row>
    <row r="18" spans="1:4" x14ac:dyDescent="0.25">
      <c r="A18" s="4">
        <v>18211510317</v>
      </c>
      <c r="B18" s="4" t="s">
        <v>1758</v>
      </c>
      <c r="C18">
        <v>0</v>
      </c>
      <c r="D18" s="6">
        <v>0</v>
      </c>
    </row>
    <row r="19" spans="1:4" x14ac:dyDescent="0.25">
      <c r="A19" s="4">
        <v>18211510318</v>
      </c>
      <c r="B19" s="4" t="s">
        <v>1759</v>
      </c>
      <c r="C19">
        <v>0</v>
      </c>
      <c r="D19" s="6">
        <v>0</v>
      </c>
    </row>
    <row r="20" spans="1:4" x14ac:dyDescent="0.25">
      <c r="A20" s="4">
        <v>18211510319</v>
      </c>
      <c r="B20" s="4" t="s">
        <v>1760</v>
      </c>
      <c r="C20">
        <v>0</v>
      </c>
      <c r="D20" s="6">
        <v>0</v>
      </c>
    </row>
    <row r="21" spans="1:4" x14ac:dyDescent="0.25">
      <c r="A21" s="4">
        <v>18211510320</v>
      </c>
      <c r="B21" s="4" t="s">
        <v>1761</v>
      </c>
      <c r="C21">
        <v>1</v>
      </c>
      <c r="D21" s="6">
        <v>1</v>
      </c>
    </row>
    <row r="22" spans="1:4" x14ac:dyDescent="0.25">
      <c r="A22" s="4">
        <v>18211510321</v>
      </c>
      <c r="B22" s="4" t="s">
        <v>1762</v>
      </c>
      <c r="C22">
        <v>0</v>
      </c>
      <c r="D22" s="6">
        <v>0</v>
      </c>
    </row>
    <row r="23" spans="1:4" x14ac:dyDescent="0.25">
      <c r="A23" s="4">
        <v>18211510322</v>
      </c>
      <c r="B23" s="4" t="s">
        <v>1763</v>
      </c>
      <c r="C23">
        <v>1</v>
      </c>
      <c r="D23" s="6">
        <v>1</v>
      </c>
    </row>
    <row r="24" spans="1:4" x14ac:dyDescent="0.25">
      <c r="A24" s="4">
        <v>18211510323</v>
      </c>
      <c r="B24" s="4" t="s">
        <v>1764</v>
      </c>
      <c r="C24">
        <v>0</v>
      </c>
      <c r="D24" s="6">
        <v>0</v>
      </c>
    </row>
    <row r="25" spans="1:4" x14ac:dyDescent="0.25">
      <c r="A25" s="4">
        <v>18211510324</v>
      </c>
      <c r="B25" s="4" t="s">
        <v>1765</v>
      </c>
      <c r="C25">
        <v>1</v>
      </c>
      <c r="D25" s="6">
        <v>1</v>
      </c>
    </row>
    <row r="26" spans="1:4" x14ac:dyDescent="0.25">
      <c r="A26" s="4">
        <v>18211510325</v>
      </c>
      <c r="B26" s="4" t="s">
        <v>1766</v>
      </c>
      <c r="C26">
        <v>1</v>
      </c>
      <c r="D26" s="6">
        <v>1</v>
      </c>
    </row>
    <row r="27" spans="1:4" x14ac:dyDescent="0.25">
      <c r="A27" s="4">
        <v>18211510326</v>
      </c>
      <c r="B27" s="4" t="s">
        <v>1767</v>
      </c>
      <c r="C27">
        <v>1</v>
      </c>
      <c r="D27" s="6">
        <v>1</v>
      </c>
    </row>
    <row r="28" spans="1:4" x14ac:dyDescent="0.25">
      <c r="A28" s="4">
        <v>18211510327</v>
      </c>
      <c r="B28" s="4" t="s">
        <v>1768</v>
      </c>
      <c r="C28">
        <v>1</v>
      </c>
      <c r="D28" s="6">
        <v>1</v>
      </c>
    </row>
    <row r="29" spans="1:4" x14ac:dyDescent="0.25">
      <c r="A29" s="4">
        <v>18211510328</v>
      </c>
      <c r="B29" s="4" t="s">
        <v>1769</v>
      </c>
      <c r="C29">
        <v>0</v>
      </c>
      <c r="D29" s="6">
        <v>0</v>
      </c>
    </row>
    <row r="30" spans="1:4" x14ac:dyDescent="0.25">
      <c r="A30" s="4">
        <v>18211510329</v>
      </c>
      <c r="B30" s="4" t="s">
        <v>1770</v>
      </c>
      <c r="C30">
        <v>0</v>
      </c>
      <c r="D30" s="6">
        <v>0</v>
      </c>
    </row>
    <row r="31" spans="1:4" x14ac:dyDescent="0.25">
      <c r="A31" s="4">
        <v>18211510330</v>
      </c>
      <c r="B31" s="4" t="s">
        <v>1771</v>
      </c>
      <c r="C31">
        <v>0</v>
      </c>
      <c r="D31" s="6">
        <v>0</v>
      </c>
    </row>
    <row r="32" spans="1:4" x14ac:dyDescent="0.25">
      <c r="A32" s="4">
        <v>18211510331</v>
      </c>
      <c r="B32" s="4" t="s">
        <v>1772</v>
      </c>
      <c r="C32">
        <v>0</v>
      </c>
      <c r="D32" s="6">
        <v>0</v>
      </c>
    </row>
    <row r="33" spans="1:4" x14ac:dyDescent="0.25">
      <c r="A33" s="4">
        <v>18211510332</v>
      </c>
      <c r="B33" s="4" t="s">
        <v>1773</v>
      </c>
      <c r="C33">
        <v>0</v>
      </c>
      <c r="D33" s="6">
        <v>0</v>
      </c>
    </row>
    <row r="34" spans="1:4" x14ac:dyDescent="0.25">
      <c r="A34" s="4">
        <v>18211510333</v>
      </c>
      <c r="B34" s="4" t="s">
        <v>1774</v>
      </c>
      <c r="C34">
        <v>1</v>
      </c>
      <c r="D34" s="6">
        <v>1</v>
      </c>
    </row>
    <row r="35" spans="1:4" x14ac:dyDescent="0.25">
      <c r="A35" s="4">
        <v>18211510334</v>
      </c>
      <c r="B35" s="4" t="s">
        <v>1775</v>
      </c>
      <c r="C35">
        <v>0</v>
      </c>
      <c r="D35" s="6">
        <v>0</v>
      </c>
    </row>
    <row r="36" spans="1:4" x14ac:dyDescent="0.25">
      <c r="A36" s="4">
        <v>18211510335</v>
      </c>
      <c r="B36" s="4" t="s">
        <v>1776</v>
      </c>
      <c r="C36">
        <v>1</v>
      </c>
      <c r="D36" s="6">
        <v>1</v>
      </c>
    </row>
    <row r="37" spans="1:4" x14ac:dyDescent="0.25">
      <c r="A37" s="4">
        <v>18211510336</v>
      </c>
      <c r="B37" s="4" t="s">
        <v>1777</v>
      </c>
      <c r="C37">
        <v>0</v>
      </c>
      <c r="D37" s="6">
        <v>0</v>
      </c>
    </row>
    <row r="38" spans="1:4" x14ac:dyDescent="0.25">
      <c r="A38" s="4">
        <v>18211510337</v>
      </c>
      <c r="B38" s="4" t="s">
        <v>1778</v>
      </c>
      <c r="C38">
        <v>0</v>
      </c>
      <c r="D38" s="6">
        <v>0</v>
      </c>
    </row>
    <row r="39" spans="1:4" x14ac:dyDescent="0.25">
      <c r="A39" s="4">
        <v>18211510338</v>
      </c>
      <c r="B39" s="4" t="s">
        <v>1779</v>
      </c>
      <c r="C39">
        <v>0</v>
      </c>
      <c r="D39" s="6">
        <v>0</v>
      </c>
    </row>
    <row r="40" spans="1:4" x14ac:dyDescent="0.25">
      <c r="A40" s="4">
        <v>18211510339</v>
      </c>
      <c r="B40" s="4" t="s">
        <v>1780</v>
      </c>
      <c r="C40">
        <v>0</v>
      </c>
      <c r="D40" s="6">
        <v>0</v>
      </c>
    </row>
    <row r="41" spans="1:4" x14ac:dyDescent="0.25">
      <c r="A41" s="4">
        <v>18211510340</v>
      </c>
      <c r="B41" s="4" t="s">
        <v>1781</v>
      </c>
      <c r="C41">
        <v>0</v>
      </c>
      <c r="D41" s="6">
        <v>0</v>
      </c>
    </row>
    <row r="42" spans="1:4" x14ac:dyDescent="0.25">
      <c r="A42" s="4">
        <v>18211510341</v>
      </c>
      <c r="B42" s="4" t="s">
        <v>1782</v>
      </c>
      <c r="C42">
        <v>0</v>
      </c>
      <c r="D42" s="6">
        <v>0</v>
      </c>
    </row>
    <row r="43" spans="1:4" x14ac:dyDescent="0.25">
      <c r="A43" s="4">
        <v>18211510342</v>
      </c>
      <c r="B43" s="4" t="s">
        <v>1783</v>
      </c>
      <c r="C43">
        <v>0</v>
      </c>
      <c r="D43" s="6">
        <v>0</v>
      </c>
    </row>
    <row r="44" spans="1:4" x14ac:dyDescent="0.25">
      <c r="A44" s="4">
        <v>18211510343</v>
      </c>
      <c r="B44" s="4" t="s">
        <v>1784</v>
      </c>
      <c r="C44">
        <v>0</v>
      </c>
      <c r="D44" s="6">
        <v>0</v>
      </c>
    </row>
    <row r="45" spans="1:4" x14ac:dyDescent="0.25">
      <c r="A45" s="4">
        <v>18211510344</v>
      </c>
      <c r="B45" s="4" t="s">
        <v>1785</v>
      </c>
      <c r="C45">
        <v>0</v>
      </c>
      <c r="D45" s="6">
        <v>0</v>
      </c>
    </row>
    <row r="46" spans="1:4" x14ac:dyDescent="0.25">
      <c r="A46" s="4">
        <v>18211510345</v>
      </c>
      <c r="B46" s="4" t="s">
        <v>1786</v>
      </c>
      <c r="C46">
        <v>0</v>
      </c>
      <c r="D46" s="6">
        <v>0</v>
      </c>
    </row>
    <row r="47" spans="1:4" x14ac:dyDescent="0.25">
      <c r="A47" s="4">
        <v>18211510346</v>
      </c>
      <c r="B47" s="4" t="s">
        <v>1787</v>
      </c>
      <c r="C47">
        <v>1</v>
      </c>
      <c r="D47" s="6">
        <v>1</v>
      </c>
    </row>
    <row r="48" spans="1:4" x14ac:dyDescent="0.25">
      <c r="A48" s="4">
        <v>18211510347</v>
      </c>
      <c r="B48" s="4" t="s">
        <v>1788</v>
      </c>
      <c r="C48">
        <v>0</v>
      </c>
      <c r="D48" s="6">
        <v>0</v>
      </c>
    </row>
    <row r="49" spans="1:4" x14ac:dyDescent="0.25">
      <c r="A49" s="4">
        <v>18211510348</v>
      </c>
      <c r="B49" s="4" t="s">
        <v>1789</v>
      </c>
      <c r="C49">
        <v>1</v>
      </c>
      <c r="D49" s="6">
        <v>1</v>
      </c>
    </row>
  </sheetData>
  <phoneticPr fontId="3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3C159C-4416-40FB-A724-EBD548F0FE60}">
  <dimension ref="A1:D49"/>
  <sheetViews>
    <sheetView workbookViewId="0">
      <selection activeCell="F8" sqref="F8"/>
    </sheetView>
  </sheetViews>
  <sheetFormatPr defaultRowHeight="15.6" x14ac:dyDescent="0.25"/>
  <sheetData>
    <row r="1" spans="1:4" x14ac:dyDescent="0.25">
      <c r="A1" s="8" t="s">
        <v>1585</v>
      </c>
      <c r="B1" s="5" t="s">
        <v>1586</v>
      </c>
      <c r="C1" s="5" t="s">
        <v>1587</v>
      </c>
      <c r="D1" s="6" t="s">
        <v>1588</v>
      </c>
    </row>
    <row r="2" spans="1:4" x14ac:dyDescent="0.25">
      <c r="A2" s="4">
        <v>18211510401</v>
      </c>
      <c r="B2" s="4" t="s">
        <v>1790</v>
      </c>
      <c r="C2">
        <v>0</v>
      </c>
      <c r="D2" s="6">
        <v>0</v>
      </c>
    </row>
    <row r="3" spans="1:4" x14ac:dyDescent="0.25">
      <c r="A3" s="4">
        <v>18211510402</v>
      </c>
      <c r="B3" s="4" t="s">
        <v>1791</v>
      </c>
      <c r="C3">
        <v>0</v>
      </c>
      <c r="D3" s="6">
        <v>0</v>
      </c>
    </row>
    <row r="4" spans="1:4" x14ac:dyDescent="0.25">
      <c r="A4" s="4">
        <v>18211510403</v>
      </c>
      <c r="B4" s="4" t="s">
        <v>1792</v>
      </c>
      <c r="C4">
        <v>0</v>
      </c>
      <c r="D4" s="6">
        <v>0</v>
      </c>
    </row>
    <row r="5" spans="1:4" x14ac:dyDescent="0.25">
      <c r="A5" s="4">
        <v>18211510404</v>
      </c>
      <c r="B5" s="4" t="s">
        <v>1793</v>
      </c>
      <c r="C5">
        <v>0</v>
      </c>
      <c r="D5" s="6">
        <v>0</v>
      </c>
    </row>
    <row r="6" spans="1:4" x14ac:dyDescent="0.25">
      <c r="A6" s="4">
        <v>18211510405</v>
      </c>
      <c r="B6" s="4" t="s">
        <v>1794</v>
      </c>
      <c r="C6">
        <v>0</v>
      </c>
      <c r="D6" s="6">
        <v>0</v>
      </c>
    </row>
    <row r="7" spans="1:4" x14ac:dyDescent="0.25">
      <c r="A7" s="4">
        <v>18211510406</v>
      </c>
      <c r="B7" s="4" t="s">
        <v>1795</v>
      </c>
      <c r="C7">
        <v>0</v>
      </c>
      <c r="D7" s="6">
        <v>0</v>
      </c>
    </row>
    <row r="8" spans="1:4" x14ac:dyDescent="0.25">
      <c r="A8" s="4">
        <v>18211510407</v>
      </c>
      <c r="B8" s="4" t="s">
        <v>1796</v>
      </c>
      <c r="C8">
        <v>0</v>
      </c>
      <c r="D8" s="6">
        <v>0</v>
      </c>
    </row>
    <row r="9" spans="1:4" x14ac:dyDescent="0.25">
      <c r="A9" s="4">
        <v>18211510408</v>
      </c>
      <c r="B9" s="4" t="s">
        <v>1797</v>
      </c>
      <c r="C9">
        <v>0</v>
      </c>
      <c r="D9" s="6">
        <v>0</v>
      </c>
    </row>
    <row r="10" spans="1:4" x14ac:dyDescent="0.25">
      <c r="A10" s="4">
        <v>18211510409</v>
      </c>
      <c r="B10" s="4" t="s">
        <v>1798</v>
      </c>
      <c r="C10">
        <v>0</v>
      </c>
      <c r="D10" s="6">
        <v>0</v>
      </c>
    </row>
    <row r="11" spans="1:4" x14ac:dyDescent="0.25">
      <c r="A11" s="4">
        <v>18211510410</v>
      </c>
      <c r="B11" s="4" t="s">
        <v>1799</v>
      </c>
      <c r="C11">
        <v>0</v>
      </c>
      <c r="D11" s="6">
        <v>0</v>
      </c>
    </row>
    <row r="12" spans="1:4" x14ac:dyDescent="0.25">
      <c r="A12" s="4">
        <v>18211510411</v>
      </c>
      <c r="B12" s="4" t="s">
        <v>1800</v>
      </c>
      <c r="C12">
        <v>0</v>
      </c>
      <c r="D12" s="6">
        <v>0</v>
      </c>
    </row>
    <row r="13" spans="1:4" x14ac:dyDescent="0.25">
      <c r="A13" s="4">
        <v>18211510412</v>
      </c>
      <c r="B13" s="4" t="s">
        <v>1801</v>
      </c>
      <c r="C13">
        <v>0</v>
      </c>
      <c r="D13" s="6">
        <v>0</v>
      </c>
    </row>
    <row r="14" spans="1:4" x14ac:dyDescent="0.25">
      <c r="A14" s="4">
        <v>18211510413</v>
      </c>
      <c r="B14" s="4" t="s">
        <v>1802</v>
      </c>
      <c r="C14">
        <v>0</v>
      </c>
      <c r="D14" s="6">
        <v>0</v>
      </c>
    </row>
    <row r="15" spans="1:4" x14ac:dyDescent="0.25">
      <c r="A15" s="4">
        <v>18211510414</v>
      </c>
      <c r="B15" s="4" t="s">
        <v>1803</v>
      </c>
      <c r="C15">
        <v>1</v>
      </c>
      <c r="D15" s="6">
        <v>1</v>
      </c>
    </row>
    <row r="16" spans="1:4" x14ac:dyDescent="0.25">
      <c r="A16" s="4">
        <v>18211510415</v>
      </c>
      <c r="B16" s="4" t="s">
        <v>1804</v>
      </c>
      <c r="C16">
        <v>0</v>
      </c>
      <c r="D16" s="6">
        <v>0</v>
      </c>
    </row>
    <row r="17" spans="1:4" x14ac:dyDescent="0.25">
      <c r="A17" s="4">
        <v>18211510416</v>
      </c>
      <c r="B17" s="4" t="s">
        <v>1805</v>
      </c>
      <c r="C17">
        <v>1</v>
      </c>
      <c r="D17" s="6">
        <v>1</v>
      </c>
    </row>
    <row r="18" spans="1:4" x14ac:dyDescent="0.25">
      <c r="A18" s="4">
        <v>18211510417</v>
      </c>
      <c r="B18" s="4" t="s">
        <v>1806</v>
      </c>
      <c r="C18">
        <v>1</v>
      </c>
      <c r="D18" s="6">
        <v>1</v>
      </c>
    </row>
    <row r="19" spans="1:4" x14ac:dyDescent="0.25">
      <c r="A19" s="4">
        <v>18211510418</v>
      </c>
      <c r="B19" s="4" t="s">
        <v>1807</v>
      </c>
      <c r="C19">
        <v>0</v>
      </c>
      <c r="D19" s="6">
        <v>0</v>
      </c>
    </row>
    <row r="20" spans="1:4" x14ac:dyDescent="0.25">
      <c r="A20" s="4">
        <v>18211510419</v>
      </c>
      <c r="B20" s="4" t="s">
        <v>1808</v>
      </c>
      <c r="C20">
        <v>1</v>
      </c>
      <c r="D20" s="6">
        <v>1</v>
      </c>
    </row>
    <row r="21" spans="1:4" x14ac:dyDescent="0.25">
      <c r="A21" s="4">
        <v>18211510420</v>
      </c>
      <c r="B21" s="4" t="s">
        <v>1809</v>
      </c>
      <c r="C21">
        <v>1</v>
      </c>
      <c r="D21" s="6">
        <v>1</v>
      </c>
    </row>
    <row r="22" spans="1:4" x14ac:dyDescent="0.25">
      <c r="A22" s="4">
        <v>18211510421</v>
      </c>
      <c r="B22" s="4" t="s">
        <v>1810</v>
      </c>
      <c r="C22">
        <v>0</v>
      </c>
      <c r="D22" s="6">
        <v>0</v>
      </c>
    </row>
    <row r="23" spans="1:4" x14ac:dyDescent="0.25">
      <c r="A23" s="4">
        <v>18211510422</v>
      </c>
      <c r="B23" s="4" t="s">
        <v>1811</v>
      </c>
      <c r="C23">
        <v>0</v>
      </c>
      <c r="D23" s="6">
        <v>0</v>
      </c>
    </row>
    <row r="24" spans="1:4" x14ac:dyDescent="0.25">
      <c r="A24" s="4">
        <v>18211510423</v>
      </c>
      <c r="B24" s="4" t="s">
        <v>1812</v>
      </c>
      <c r="C24">
        <v>0</v>
      </c>
      <c r="D24" s="6">
        <v>0</v>
      </c>
    </row>
    <row r="25" spans="1:4" x14ac:dyDescent="0.25">
      <c r="A25" s="4">
        <v>18211510424</v>
      </c>
      <c r="B25" s="4" t="s">
        <v>1813</v>
      </c>
      <c r="C25">
        <v>1</v>
      </c>
      <c r="D25" s="6">
        <v>1</v>
      </c>
    </row>
    <row r="26" spans="1:4" x14ac:dyDescent="0.25">
      <c r="A26" s="4">
        <v>18211510425</v>
      </c>
      <c r="B26" s="4" t="s">
        <v>1814</v>
      </c>
      <c r="C26">
        <v>0</v>
      </c>
      <c r="D26" s="6">
        <v>0</v>
      </c>
    </row>
    <row r="27" spans="1:4" x14ac:dyDescent="0.25">
      <c r="A27" s="4">
        <v>18211510426</v>
      </c>
      <c r="B27" s="4" t="s">
        <v>1815</v>
      </c>
      <c r="C27">
        <v>0</v>
      </c>
      <c r="D27" s="6">
        <v>0</v>
      </c>
    </row>
    <row r="28" spans="1:4" x14ac:dyDescent="0.25">
      <c r="A28" s="4">
        <v>18211510427</v>
      </c>
      <c r="B28" s="4" t="s">
        <v>1816</v>
      </c>
      <c r="C28">
        <v>0</v>
      </c>
      <c r="D28" s="6">
        <v>0</v>
      </c>
    </row>
    <row r="29" spans="1:4" x14ac:dyDescent="0.25">
      <c r="A29" s="4">
        <v>18211510428</v>
      </c>
      <c r="B29" s="4" t="s">
        <v>1766</v>
      </c>
      <c r="C29">
        <v>1</v>
      </c>
      <c r="D29" s="6">
        <v>1</v>
      </c>
    </row>
    <row r="30" spans="1:4" x14ac:dyDescent="0.25">
      <c r="A30" s="4">
        <v>18211510429</v>
      </c>
      <c r="B30" s="4" t="s">
        <v>1817</v>
      </c>
      <c r="C30">
        <v>0</v>
      </c>
      <c r="D30" s="6">
        <v>0</v>
      </c>
    </row>
    <row r="31" spans="1:4" x14ac:dyDescent="0.25">
      <c r="A31" s="4">
        <v>18211510430</v>
      </c>
      <c r="B31" s="4" t="s">
        <v>1818</v>
      </c>
      <c r="C31">
        <v>0</v>
      </c>
      <c r="D31" s="6">
        <v>0</v>
      </c>
    </row>
    <row r="32" spans="1:4" x14ac:dyDescent="0.25">
      <c r="A32" s="4">
        <v>18211510431</v>
      </c>
      <c r="B32" s="4" t="s">
        <v>1819</v>
      </c>
      <c r="C32">
        <v>0</v>
      </c>
      <c r="D32" s="6">
        <v>0</v>
      </c>
    </row>
    <row r="33" spans="1:4" x14ac:dyDescent="0.25">
      <c r="A33" s="4">
        <v>18211510432</v>
      </c>
      <c r="B33" s="4" t="s">
        <v>1820</v>
      </c>
      <c r="C33">
        <v>0</v>
      </c>
      <c r="D33" s="6">
        <v>0</v>
      </c>
    </row>
    <row r="34" spans="1:4" x14ac:dyDescent="0.25">
      <c r="A34" s="4">
        <v>18211510433</v>
      </c>
      <c r="B34" s="4" t="s">
        <v>1821</v>
      </c>
      <c r="C34">
        <v>0</v>
      </c>
      <c r="D34" s="6">
        <v>0</v>
      </c>
    </row>
    <row r="35" spans="1:4" x14ac:dyDescent="0.25">
      <c r="A35" s="4">
        <v>18211510434</v>
      </c>
      <c r="B35" s="4" t="s">
        <v>1822</v>
      </c>
      <c r="C35">
        <v>0</v>
      </c>
      <c r="D35" s="6">
        <v>0</v>
      </c>
    </row>
    <row r="36" spans="1:4" x14ac:dyDescent="0.25">
      <c r="A36" s="4">
        <v>18211510435</v>
      </c>
      <c r="B36" s="4" t="s">
        <v>1823</v>
      </c>
      <c r="C36">
        <v>0</v>
      </c>
      <c r="D36" s="6">
        <v>0</v>
      </c>
    </row>
    <row r="37" spans="1:4" x14ac:dyDescent="0.25">
      <c r="A37" s="4">
        <v>18211510436</v>
      </c>
      <c r="B37" s="4" t="s">
        <v>1824</v>
      </c>
      <c r="C37">
        <v>1</v>
      </c>
      <c r="D37" s="6">
        <v>1</v>
      </c>
    </row>
    <row r="38" spans="1:4" x14ac:dyDescent="0.25">
      <c r="A38" s="4">
        <v>18211510437</v>
      </c>
      <c r="B38" s="4" t="s">
        <v>1825</v>
      </c>
      <c r="C38">
        <v>0</v>
      </c>
      <c r="D38" s="6">
        <v>0</v>
      </c>
    </row>
    <row r="39" spans="1:4" x14ac:dyDescent="0.25">
      <c r="A39" s="4">
        <v>18211510438</v>
      </c>
      <c r="B39" s="4" t="s">
        <v>1826</v>
      </c>
      <c r="C39">
        <v>0</v>
      </c>
      <c r="D39" s="6">
        <v>0</v>
      </c>
    </row>
    <row r="40" spans="1:4" x14ac:dyDescent="0.25">
      <c r="A40" s="4">
        <v>18211510439</v>
      </c>
      <c r="B40" s="4" t="s">
        <v>1827</v>
      </c>
      <c r="C40">
        <v>1</v>
      </c>
      <c r="D40" s="6">
        <v>1</v>
      </c>
    </row>
    <row r="41" spans="1:4" x14ac:dyDescent="0.25">
      <c r="A41" s="4">
        <v>18211510440</v>
      </c>
      <c r="B41" s="4" t="s">
        <v>1828</v>
      </c>
      <c r="C41">
        <v>0</v>
      </c>
      <c r="D41" s="6">
        <v>0</v>
      </c>
    </row>
    <row r="42" spans="1:4" x14ac:dyDescent="0.25">
      <c r="A42" s="4">
        <v>18211510441</v>
      </c>
      <c r="B42" s="4" t="s">
        <v>1829</v>
      </c>
      <c r="C42">
        <v>0</v>
      </c>
      <c r="D42" s="6">
        <v>0</v>
      </c>
    </row>
    <row r="43" spans="1:4" x14ac:dyDescent="0.25">
      <c r="A43" s="4">
        <v>18211510442</v>
      </c>
      <c r="B43" s="4" t="s">
        <v>1830</v>
      </c>
      <c r="C43">
        <v>0</v>
      </c>
      <c r="D43" s="6">
        <v>0</v>
      </c>
    </row>
    <row r="44" spans="1:4" x14ac:dyDescent="0.25">
      <c r="A44" s="4">
        <v>18211510443</v>
      </c>
      <c r="B44" s="4" t="s">
        <v>1831</v>
      </c>
      <c r="C44">
        <v>1</v>
      </c>
      <c r="D44" s="6">
        <v>1</v>
      </c>
    </row>
    <row r="45" spans="1:4" x14ac:dyDescent="0.25">
      <c r="A45" s="4">
        <v>18211510444</v>
      </c>
      <c r="B45" s="4" t="s">
        <v>1832</v>
      </c>
      <c r="C45">
        <v>0</v>
      </c>
      <c r="D45" s="6">
        <v>0</v>
      </c>
    </row>
    <row r="46" spans="1:4" x14ac:dyDescent="0.25">
      <c r="A46" s="4">
        <v>18211510445</v>
      </c>
      <c r="B46" s="4" t="s">
        <v>1833</v>
      </c>
      <c r="C46">
        <v>1</v>
      </c>
      <c r="D46" s="6">
        <v>1</v>
      </c>
    </row>
    <row r="47" spans="1:4" x14ac:dyDescent="0.25">
      <c r="A47" s="4">
        <v>18211510446</v>
      </c>
      <c r="B47" s="4" t="s">
        <v>1834</v>
      </c>
      <c r="C47">
        <v>1</v>
      </c>
      <c r="D47" s="6">
        <v>1</v>
      </c>
    </row>
    <row r="48" spans="1:4" x14ac:dyDescent="0.25">
      <c r="A48" s="4">
        <v>18211510447</v>
      </c>
      <c r="B48" s="4" t="s">
        <v>1835</v>
      </c>
      <c r="C48">
        <v>0</v>
      </c>
      <c r="D48" s="6">
        <v>0</v>
      </c>
    </row>
    <row r="49" spans="1:4" x14ac:dyDescent="0.25">
      <c r="A49" s="4">
        <v>18211510448</v>
      </c>
      <c r="B49" s="4" t="s">
        <v>1836</v>
      </c>
      <c r="C49">
        <v>0</v>
      </c>
      <c r="D49" s="6">
        <v>0</v>
      </c>
    </row>
  </sheetData>
  <phoneticPr fontId="34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50"/>
  <sheetViews>
    <sheetView topLeftCell="A19" workbookViewId="0">
      <selection activeCell="A50" sqref="A50"/>
    </sheetView>
  </sheetViews>
  <sheetFormatPr defaultColWidth="9" defaultRowHeight="15.6" x14ac:dyDescent="0.25"/>
  <cols>
    <col min="1" max="1" width="9" style="110" customWidth="1"/>
    <col min="2" max="2" width="13" style="110" customWidth="1"/>
    <col min="3" max="3" width="6.296875" style="110" customWidth="1"/>
    <col min="4" max="11" width="9" style="110"/>
    <col min="12" max="12" width="9" style="111" customWidth="1"/>
    <col min="13" max="13" width="8.8984375" style="129"/>
    <col min="14" max="16383" width="9" style="110"/>
  </cols>
  <sheetData>
    <row r="1" spans="1:13" ht="9.9" customHeight="1" x14ac:dyDescent="0.25">
      <c r="A1" s="105" t="s">
        <v>0</v>
      </c>
      <c r="B1" s="105" t="s">
        <v>1</v>
      </c>
      <c r="C1" s="112" t="s">
        <v>2</v>
      </c>
      <c r="D1" s="110" t="s">
        <v>3</v>
      </c>
      <c r="E1" s="110" t="s">
        <v>4</v>
      </c>
      <c r="F1" s="110" t="s">
        <v>5</v>
      </c>
      <c r="G1" s="110" t="s">
        <v>6</v>
      </c>
      <c r="H1" s="110" t="s">
        <v>7</v>
      </c>
      <c r="I1" s="110" t="s">
        <v>8</v>
      </c>
      <c r="J1" s="110" t="s">
        <v>9</v>
      </c>
      <c r="K1" s="110" t="s">
        <v>10</v>
      </c>
      <c r="L1" s="129" t="s">
        <v>1587</v>
      </c>
      <c r="M1" s="124" t="s">
        <v>11</v>
      </c>
    </row>
    <row r="2" spans="1:13" ht="9.9" customHeight="1" x14ac:dyDescent="0.25">
      <c r="A2" s="113" t="s">
        <v>12</v>
      </c>
      <c r="B2" s="114">
        <v>15211530131</v>
      </c>
      <c r="C2" s="115"/>
      <c r="D2" s="110">
        <v>0</v>
      </c>
      <c r="E2" s="110">
        <v>0</v>
      </c>
      <c r="F2" s="110">
        <v>0</v>
      </c>
      <c r="G2" s="110">
        <v>0</v>
      </c>
      <c r="H2" s="110">
        <v>0</v>
      </c>
      <c r="I2" s="110">
        <v>0</v>
      </c>
      <c r="J2" s="110">
        <v>1</v>
      </c>
      <c r="L2" s="129">
        <v>0</v>
      </c>
      <c r="M2" s="124">
        <f>SUM(C2:L2)</f>
        <v>1</v>
      </c>
    </row>
    <row r="3" spans="1:13" ht="9.9" customHeight="1" x14ac:dyDescent="0.25">
      <c r="A3" s="116" t="s">
        <v>13</v>
      </c>
      <c r="B3" s="117">
        <v>17210949123</v>
      </c>
      <c r="C3" s="110">
        <v>1</v>
      </c>
      <c r="D3" s="110">
        <v>0</v>
      </c>
      <c r="E3" s="110">
        <v>0</v>
      </c>
      <c r="F3" s="110">
        <v>0</v>
      </c>
      <c r="G3" s="110">
        <v>0</v>
      </c>
      <c r="H3" s="110">
        <v>0</v>
      </c>
      <c r="I3" s="110">
        <v>0</v>
      </c>
      <c r="J3" s="110">
        <v>1</v>
      </c>
      <c r="L3" s="129">
        <v>0</v>
      </c>
      <c r="M3" s="124">
        <f t="shared" ref="M3:M50" si="0">SUM(C3:L3)</f>
        <v>2</v>
      </c>
    </row>
    <row r="4" spans="1:13" ht="9.9" customHeight="1" x14ac:dyDescent="0.25">
      <c r="A4" s="116" t="s">
        <v>14</v>
      </c>
      <c r="B4" s="117">
        <v>17211200316</v>
      </c>
      <c r="C4" s="110">
        <v>4</v>
      </c>
      <c r="D4" s="110">
        <v>0</v>
      </c>
      <c r="E4" s="110">
        <v>0</v>
      </c>
      <c r="F4" s="110">
        <v>0</v>
      </c>
      <c r="G4" s="110">
        <v>0</v>
      </c>
      <c r="H4" s="110">
        <v>0</v>
      </c>
      <c r="I4" s="110">
        <v>0</v>
      </c>
      <c r="J4" s="110">
        <v>1</v>
      </c>
      <c r="L4" s="129">
        <v>0</v>
      </c>
      <c r="M4" s="124">
        <f t="shared" si="0"/>
        <v>5</v>
      </c>
    </row>
    <row r="5" spans="1:13" ht="9.9" customHeight="1" x14ac:dyDescent="0.25">
      <c r="A5" s="106" t="s">
        <v>15</v>
      </c>
      <c r="B5" s="118">
        <v>17211530101</v>
      </c>
      <c r="C5" s="115"/>
      <c r="D5" s="110">
        <v>0</v>
      </c>
      <c r="E5" s="110">
        <v>0</v>
      </c>
      <c r="F5" s="110">
        <v>1</v>
      </c>
      <c r="G5" s="110">
        <v>0</v>
      </c>
      <c r="H5" s="110">
        <v>0</v>
      </c>
      <c r="I5" s="110">
        <v>0</v>
      </c>
      <c r="J5" s="110">
        <v>1</v>
      </c>
      <c r="L5" s="129">
        <v>0</v>
      </c>
      <c r="M5" s="124">
        <f t="shared" si="0"/>
        <v>2</v>
      </c>
    </row>
    <row r="6" spans="1:13" ht="9.9" customHeight="1" x14ac:dyDescent="0.25">
      <c r="A6" s="106" t="s">
        <v>16</v>
      </c>
      <c r="B6" s="118">
        <v>17211530102</v>
      </c>
      <c r="C6" s="115"/>
      <c r="D6" s="110">
        <v>0</v>
      </c>
      <c r="E6" s="110">
        <v>1</v>
      </c>
      <c r="F6" s="110">
        <v>0</v>
      </c>
      <c r="G6" s="110">
        <v>0</v>
      </c>
      <c r="H6" s="110">
        <v>0</v>
      </c>
      <c r="I6" s="110">
        <v>0</v>
      </c>
      <c r="J6" s="110">
        <v>1</v>
      </c>
      <c r="L6" s="129">
        <v>0</v>
      </c>
      <c r="M6" s="124">
        <f t="shared" si="0"/>
        <v>2</v>
      </c>
    </row>
    <row r="7" spans="1:13" ht="9.9" customHeight="1" x14ac:dyDescent="0.25">
      <c r="A7" s="106" t="s">
        <v>17</v>
      </c>
      <c r="B7" s="118">
        <v>17211530103</v>
      </c>
      <c r="C7" s="115"/>
      <c r="D7" s="110">
        <v>0</v>
      </c>
      <c r="E7" s="110">
        <v>0</v>
      </c>
      <c r="F7" s="110">
        <v>0</v>
      </c>
      <c r="G7" s="110">
        <v>0</v>
      </c>
      <c r="H7" s="110">
        <v>0</v>
      </c>
      <c r="I7" s="110">
        <v>0</v>
      </c>
      <c r="J7" s="110">
        <v>1</v>
      </c>
      <c r="L7" s="129">
        <v>0</v>
      </c>
      <c r="M7" s="124">
        <f t="shared" si="0"/>
        <v>1</v>
      </c>
    </row>
    <row r="8" spans="1:13" ht="9.9" customHeight="1" x14ac:dyDescent="0.25">
      <c r="A8" s="106" t="s">
        <v>18</v>
      </c>
      <c r="B8" s="118">
        <v>17211530104</v>
      </c>
      <c r="C8" s="115"/>
      <c r="D8" s="110">
        <v>0</v>
      </c>
      <c r="E8" s="110">
        <v>0</v>
      </c>
      <c r="F8" s="110">
        <v>0</v>
      </c>
      <c r="G8" s="110">
        <v>0</v>
      </c>
      <c r="H8" s="110">
        <v>0</v>
      </c>
      <c r="I8" s="110">
        <v>0</v>
      </c>
      <c r="J8" s="110">
        <v>1</v>
      </c>
      <c r="L8" s="129">
        <v>0</v>
      </c>
      <c r="M8" s="124">
        <f t="shared" si="0"/>
        <v>1</v>
      </c>
    </row>
    <row r="9" spans="1:13" ht="9.9" customHeight="1" x14ac:dyDescent="0.25">
      <c r="A9" s="106" t="s">
        <v>19</v>
      </c>
      <c r="B9" s="118">
        <v>17211530105</v>
      </c>
      <c r="C9" s="115"/>
      <c r="D9" s="110">
        <v>0</v>
      </c>
      <c r="E9" s="110">
        <v>0</v>
      </c>
      <c r="F9" s="110">
        <v>0</v>
      </c>
      <c r="G9" s="110">
        <v>0</v>
      </c>
      <c r="H9" s="110">
        <v>0</v>
      </c>
      <c r="I9" s="110">
        <v>0</v>
      </c>
      <c r="J9" s="110">
        <v>1</v>
      </c>
      <c r="L9" s="129">
        <v>0</v>
      </c>
      <c r="M9" s="124">
        <f t="shared" si="0"/>
        <v>1</v>
      </c>
    </row>
    <row r="10" spans="1:13" ht="9.9" customHeight="1" x14ac:dyDescent="0.25">
      <c r="A10" s="106" t="s">
        <v>20</v>
      </c>
      <c r="B10" s="118">
        <v>17211530106</v>
      </c>
      <c r="C10" s="115"/>
      <c r="D10" s="110">
        <v>0</v>
      </c>
      <c r="E10" s="110">
        <v>0</v>
      </c>
      <c r="F10" s="110">
        <v>0</v>
      </c>
      <c r="G10" s="110">
        <v>0</v>
      </c>
      <c r="H10" s="110">
        <v>0</v>
      </c>
      <c r="I10" s="110">
        <v>0</v>
      </c>
      <c r="J10" s="110">
        <v>1</v>
      </c>
      <c r="L10" s="129">
        <v>0</v>
      </c>
      <c r="M10" s="124">
        <f t="shared" si="0"/>
        <v>1</v>
      </c>
    </row>
    <row r="11" spans="1:13" ht="9.9" customHeight="1" x14ac:dyDescent="0.25">
      <c r="A11" s="106" t="s">
        <v>21</v>
      </c>
      <c r="B11" s="118">
        <v>17211530107</v>
      </c>
      <c r="C11" s="115"/>
      <c r="D11" s="110">
        <v>1</v>
      </c>
      <c r="E11" s="110">
        <v>0</v>
      </c>
      <c r="F11" s="110">
        <v>0</v>
      </c>
      <c r="G11" s="110">
        <v>0</v>
      </c>
      <c r="H11" s="110">
        <v>0</v>
      </c>
      <c r="I11" s="110">
        <v>0</v>
      </c>
      <c r="J11" s="110">
        <v>1</v>
      </c>
      <c r="L11" s="129">
        <v>0</v>
      </c>
      <c r="M11" s="124">
        <f t="shared" si="0"/>
        <v>2</v>
      </c>
    </row>
    <row r="12" spans="1:13" ht="9.9" customHeight="1" x14ac:dyDescent="0.25">
      <c r="A12" s="106" t="s">
        <v>22</v>
      </c>
      <c r="B12" s="118">
        <v>17211530108</v>
      </c>
      <c r="C12" s="115"/>
      <c r="D12" s="110">
        <v>0</v>
      </c>
      <c r="E12" s="110">
        <v>0</v>
      </c>
      <c r="F12" s="110">
        <v>0</v>
      </c>
      <c r="G12" s="110">
        <v>0</v>
      </c>
      <c r="H12" s="110">
        <v>0</v>
      </c>
      <c r="I12" s="110">
        <v>0</v>
      </c>
      <c r="J12" s="110">
        <v>1</v>
      </c>
      <c r="L12" s="129">
        <v>0</v>
      </c>
      <c r="M12" s="124">
        <f t="shared" si="0"/>
        <v>1</v>
      </c>
    </row>
    <row r="13" spans="1:13" ht="9.9" customHeight="1" x14ac:dyDescent="0.25">
      <c r="A13" s="106" t="s">
        <v>23</v>
      </c>
      <c r="B13" s="118">
        <v>17211530109</v>
      </c>
      <c r="C13" s="115"/>
      <c r="D13" s="110">
        <v>1</v>
      </c>
      <c r="E13" s="110">
        <v>0</v>
      </c>
      <c r="F13" s="110">
        <v>0</v>
      </c>
      <c r="G13" s="110">
        <v>0</v>
      </c>
      <c r="H13" s="110">
        <v>0</v>
      </c>
      <c r="I13" s="110">
        <v>0</v>
      </c>
      <c r="J13" s="110">
        <v>1</v>
      </c>
      <c r="K13" s="110">
        <v>1</v>
      </c>
      <c r="L13" s="129">
        <v>0</v>
      </c>
      <c r="M13" s="124">
        <f t="shared" si="0"/>
        <v>3</v>
      </c>
    </row>
    <row r="14" spans="1:13" ht="9.9" customHeight="1" x14ac:dyDescent="0.25">
      <c r="A14" s="106" t="s">
        <v>24</v>
      </c>
      <c r="B14" s="118">
        <v>17211530110</v>
      </c>
      <c r="C14" s="115"/>
      <c r="D14" s="110">
        <v>1</v>
      </c>
      <c r="E14" s="110">
        <v>0</v>
      </c>
      <c r="F14" s="110">
        <v>0</v>
      </c>
      <c r="G14" s="110">
        <v>0</v>
      </c>
      <c r="H14" s="110">
        <v>0</v>
      </c>
      <c r="I14" s="110">
        <v>0</v>
      </c>
      <c r="J14" s="110">
        <v>1</v>
      </c>
      <c r="L14" s="129">
        <v>0</v>
      </c>
      <c r="M14" s="124">
        <f t="shared" si="0"/>
        <v>2</v>
      </c>
    </row>
    <row r="15" spans="1:13" ht="9.9" customHeight="1" x14ac:dyDescent="0.25">
      <c r="A15" s="106" t="s">
        <v>25</v>
      </c>
      <c r="B15" s="118">
        <v>17211530111</v>
      </c>
      <c r="C15" s="115"/>
      <c r="D15" s="110">
        <v>1</v>
      </c>
      <c r="E15" s="110">
        <v>0</v>
      </c>
      <c r="F15" s="110">
        <v>1</v>
      </c>
      <c r="G15" s="110">
        <v>0</v>
      </c>
      <c r="H15" s="110">
        <v>0</v>
      </c>
      <c r="I15" s="110">
        <v>0</v>
      </c>
      <c r="J15" s="110">
        <v>1</v>
      </c>
      <c r="L15" s="129">
        <v>0</v>
      </c>
      <c r="M15" s="124">
        <f t="shared" si="0"/>
        <v>3</v>
      </c>
    </row>
    <row r="16" spans="1:13" ht="9.9" customHeight="1" x14ac:dyDescent="0.25">
      <c r="A16" s="106" t="s">
        <v>26</v>
      </c>
      <c r="B16" s="118">
        <v>17211530112</v>
      </c>
      <c r="C16" s="115"/>
      <c r="D16" s="110">
        <v>0</v>
      </c>
      <c r="E16" s="110">
        <v>0</v>
      </c>
      <c r="F16" s="110">
        <v>0</v>
      </c>
      <c r="G16" s="110">
        <v>0</v>
      </c>
      <c r="H16" s="110">
        <v>0</v>
      </c>
      <c r="I16" s="110">
        <v>0</v>
      </c>
      <c r="J16" s="110">
        <v>1</v>
      </c>
      <c r="L16" s="129">
        <v>0</v>
      </c>
      <c r="M16" s="124">
        <f t="shared" si="0"/>
        <v>1</v>
      </c>
    </row>
    <row r="17" spans="1:13" ht="9.9" customHeight="1" x14ac:dyDescent="0.25">
      <c r="A17" s="106" t="s">
        <v>27</v>
      </c>
      <c r="B17" s="118">
        <v>17211530113</v>
      </c>
      <c r="C17" s="115"/>
      <c r="D17" s="110">
        <v>0</v>
      </c>
      <c r="E17" s="110">
        <v>0</v>
      </c>
      <c r="F17" s="110">
        <v>0</v>
      </c>
      <c r="G17" s="110">
        <v>0</v>
      </c>
      <c r="H17" s="110">
        <v>0</v>
      </c>
      <c r="I17" s="110">
        <v>0</v>
      </c>
      <c r="J17" s="110">
        <v>1</v>
      </c>
      <c r="L17" s="129">
        <v>0</v>
      </c>
      <c r="M17" s="124">
        <f t="shared" si="0"/>
        <v>1</v>
      </c>
    </row>
    <row r="18" spans="1:13" ht="9.9" customHeight="1" x14ac:dyDescent="0.25">
      <c r="A18" s="106" t="s">
        <v>28</v>
      </c>
      <c r="B18" s="118">
        <v>17211530114</v>
      </c>
      <c r="C18" s="115"/>
      <c r="D18" s="110">
        <v>0</v>
      </c>
      <c r="E18" s="110">
        <v>0</v>
      </c>
      <c r="F18" s="110">
        <v>0</v>
      </c>
      <c r="G18" s="110">
        <v>1</v>
      </c>
      <c r="H18" s="110">
        <v>0</v>
      </c>
      <c r="I18" s="110">
        <v>0</v>
      </c>
      <c r="J18" s="110">
        <v>1</v>
      </c>
      <c r="L18" s="129">
        <v>0</v>
      </c>
      <c r="M18" s="124">
        <f t="shared" si="0"/>
        <v>2</v>
      </c>
    </row>
    <row r="19" spans="1:13" ht="9.9" customHeight="1" x14ac:dyDescent="0.25">
      <c r="A19" s="106" t="s">
        <v>29</v>
      </c>
      <c r="B19" s="118">
        <v>17211530115</v>
      </c>
      <c r="C19" s="115"/>
      <c r="D19" s="110">
        <v>1</v>
      </c>
      <c r="E19" s="110">
        <v>1</v>
      </c>
      <c r="F19" s="110">
        <v>0</v>
      </c>
      <c r="G19" s="110">
        <v>0</v>
      </c>
      <c r="H19" s="110">
        <v>1</v>
      </c>
      <c r="I19" s="110">
        <v>0</v>
      </c>
      <c r="J19" s="110">
        <v>1</v>
      </c>
      <c r="K19" s="110">
        <v>1</v>
      </c>
      <c r="L19" s="129">
        <v>0</v>
      </c>
      <c r="M19" s="124">
        <f t="shared" si="0"/>
        <v>5</v>
      </c>
    </row>
    <row r="20" spans="1:13" ht="9.9" customHeight="1" x14ac:dyDescent="0.25">
      <c r="A20" s="106" t="s">
        <v>30</v>
      </c>
      <c r="B20" s="118">
        <v>17211530117</v>
      </c>
      <c r="C20" s="115"/>
      <c r="D20" s="110">
        <v>0</v>
      </c>
      <c r="E20" s="110">
        <v>0</v>
      </c>
      <c r="F20" s="110">
        <v>0</v>
      </c>
      <c r="G20" s="110">
        <v>0</v>
      </c>
      <c r="H20" s="110">
        <v>0</v>
      </c>
      <c r="I20" s="110">
        <v>0</v>
      </c>
      <c r="J20" s="110">
        <v>1</v>
      </c>
      <c r="L20" s="129">
        <v>0</v>
      </c>
      <c r="M20" s="124">
        <f t="shared" si="0"/>
        <v>1</v>
      </c>
    </row>
    <row r="21" spans="1:13" ht="9.9" customHeight="1" x14ac:dyDescent="0.25">
      <c r="A21" s="106" t="s">
        <v>31</v>
      </c>
      <c r="B21" s="118">
        <v>17211530118</v>
      </c>
      <c r="C21" s="115"/>
      <c r="D21" s="110">
        <v>0</v>
      </c>
      <c r="E21" s="110">
        <v>1</v>
      </c>
      <c r="F21" s="110">
        <v>0</v>
      </c>
      <c r="G21" s="110">
        <v>0</v>
      </c>
      <c r="H21" s="110">
        <v>1</v>
      </c>
      <c r="I21" s="110">
        <v>0</v>
      </c>
      <c r="J21" s="110">
        <v>1</v>
      </c>
      <c r="L21" s="129">
        <v>0</v>
      </c>
      <c r="M21" s="124">
        <f t="shared" si="0"/>
        <v>3</v>
      </c>
    </row>
    <row r="22" spans="1:13" ht="9.9" customHeight="1" x14ac:dyDescent="0.25">
      <c r="A22" s="106" t="s">
        <v>32</v>
      </c>
      <c r="B22" s="118">
        <v>17211530119</v>
      </c>
      <c r="C22" s="115"/>
      <c r="D22" s="110">
        <v>0</v>
      </c>
      <c r="E22" s="110">
        <v>0</v>
      </c>
      <c r="F22" s="110">
        <v>0</v>
      </c>
      <c r="G22" s="110">
        <v>0</v>
      </c>
      <c r="H22" s="110">
        <v>0</v>
      </c>
      <c r="I22" s="110">
        <v>0</v>
      </c>
      <c r="J22" s="110">
        <v>1</v>
      </c>
      <c r="L22" s="129">
        <v>0</v>
      </c>
      <c r="M22" s="124">
        <f t="shared" si="0"/>
        <v>1</v>
      </c>
    </row>
    <row r="23" spans="1:13" ht="9.9" customHeight="1" x14ac:dyDescent="0.25">
      <c r="A23" s="106" t="s">
        <v>33</v>
      </c>
      <c r="B23" s="118">
        <v>17211530120</v>
      </c>
      <c r="C23" s="115"/>
      <c r="D23" s="110">
        <v>0</v>
      </c>
      <c r="E23" s="110">
        <v>0</v>
      </c>
      <c r="F23" s="110">
        <v>0</v>
      </c>
      <c r="G23" s="110">
        <v>0</v>
      </c>
      <c r="H23" s="110">
        <v>0</v>
      </c>
      <c r="I23" s="110">
        <v>0</v>
      </c>
      <c r="J23" s="110">
        <v>1</v>
      </c>
      <c r="L23" s="129">
        <v>0</v>
      </c>
      <c r="M23" s="124">
        <f t="shared" si="0"/>
        <v>1</v>
      </c>
    </row>
    <row r="24" spans="1:13" ht="9.9" customHeight="1" x14ac:dyDescent="0.25">
      <c r="A24" s="106" t="s">
        <v>34</v>
      </c>
      <c r="B24" s="118">
        <v>17211530121</v>
      </c>
      <c r="C24" s="115"/>
      <c r="D24" s="110">
        <v>0</v>
      </c>
      <c r="E24" s="110">
        <v>0</v>
      </c>
      <c r="F24" s="110">
        <v>0</v>
      </c>
      <c r="G24" s="110">
        <v>0</v>
      </c>
      <c r="H24" s="110">
        <v>0</v>
      </c>
      <c r="I24" s="110">
        <v>0</v>
      </c>
      <c r="J24" s="110">
        <v>1</v>
      </c>
      <c r="L24" s="129">
        <v>0</v>
      </c>
      <c r="M24" s="124">
        <f t="shared" si="0"/>
        <v>1</v>
      </c>
    </row>
    <row r="25" spans="1:13" ht="9.9" customHeight="1" x14ac:dyDescent="0.25">
      <c r="A25" s="106" t="s">
        <v>35</v>
      </c>
      <c r="B25" s="118">
        <v>17211530122</v>
      </c>
      <c r="C25" s="115"/>
      <c r="D25" s="110">
        <v>0</v>
      </c>
      <c r="E25" s="110">
        <v>0</v>
      </c>
      <c r="F25" s="110">
        <v>0</v>
      </c>
      <c r="G25" s="110">
        <v>0</v>
      </c>
      <c r="H25" s="110">
        <v>0</v>
      </c>
      <c r="I25" s="110">
        <v>0</v>
      </c>
      <c r="J25" s="110">
        <v>1</v>
      </c>
      <c r="L25" s="129">
        <v>0</v>
      </c>
      <c r="M25" s="124">
        <f t="shared" si="0"/>
        <v>1</v>
      </c>
    </row>
    <row r="26" spans="1:13" ht="9.9" customHeight="1" x14ac:dyDescent="0.25">
      <c r="A26" s="106" t="s">
        <v>36</v>
      </c>
      <c r="B26" s="118">
        <v>17211530123</v>
      </c>
      <c r="C26" s="115"/>
      <c r="D26" s="110">
        <v>1</v>
      </c>
      <c r="E26" s="110">
        <v>0</v>
      </c>
      <c r="F26" s="110">
        <v>0</v>
      </c>
      <c r="G26" s="110">
        <v>1</v>
      </c>
      <c r="H26" s="110">
        <v>0</v>
      </c>
      <c r="I26" s="110">
        <v>0</v>
      </c>
      <c r="J26" s="110">
        <v>1</v>
      </c>
      <c r="L26" s="129">
        <v>0</v>
      </c>
      <c r="M26" s="124">
        <f t="shared" si="0"/>
        <v>3</v>
      </c>
    </row>
    <row r="27" spans="1:13" ht="9.9" customHeight="1" x14ac:dyDescent="0.25">
      <c r="A27" s="106" t="s">
        <v>37</v>
      </c>
      <c r="B27" s="118">
        <v>17211530124</v>
      </c>
      <c r="C27" s="115"/>
      <c r="D27" s="110">
        <v>0</v>
      </c>
      <c r="E27" s="110">
        <v>0</v>
      </c>
      <c r="F27" s="110">
        <v>0</v>
      </c>
      <c r="G27" s="110">
        <v>0</v>
      </c>
      <c r="H27" s="110">
        <v>0</v>
      </c>
      <c r="I27" s="110">
        <v>0</v>
      </c>
      <c r="J27" s="110">
        <v>1</v>
      </c>
      <c r="L27" s="129">
        <v>0</v>
      </c>
      <c r="M27" s="124">
        <f t="shared" si="0"/>
        <v>1</v>
      </c>
    </row>
    <row r="28" spans="1:13" ht="8.4" customHeight="1" x14ac:dyDescent="0.25">
      <c r="A28" s="106" t="s">
        <v>38</v>
      </c>
      <c r="B28" s="118">
        <v>17211530125</v>
      </c>
      <c r="C28" s="115"/>
      <c r="D28" s="110">
        <v>0</v>
      </c>
      <c r="E28" s="110">
        <v>1</v>
      </c>
      <c r="F28" s="110">
        <v>0</v>
      </c>
      <c r="G28" s="110">
        <v>0</v>
      </c>
      <c r="H28" s="110">
        <v>1</v>
      </c>
      <c r="I28" s="110">
        <v>0</v>
      </c>
      <c r="J28" s="110">
        <v>1</v>
      </c>
      <c r="K28" s="110">
        <v>1</v>
      </c>
      <c r="L28" s="129">
        <v>0</v>
      </c>
      <c r="M28" s="124">
        <f t="shared" si="0"/>
        <v>4</v>
      </c>
    </row>
    <row r="29" spans="1:13" ht="9.9" customHeight="1" x14ac:dyDescent="0.25">
      <c r="A29" s="106" t="s">
        <v>39</v>
      </c>
      <c r="B29" s="118">
        <v>17211530126</v>
      </c>
      <c r="C29" s="115"/>
      <c r="D29" s="110">
        <v>0</v>
      </c>
      <c r="E29" s="110">
        <v>0</v>
      </c>
      <c r="F29" s="110">
        <v>0</v>
      </c>
      <c r="G29" s="110">
        <v>0</v>
      </c>
      <c r="H29" s="110">
        <v>0</v>
      </c>
      <c r="I29" s="110">
        <v>0</v>
      </c>
      <c r="J29" s="110">
        <v>0</v>
      </c>
      <c r="L29" s="129">
        <v>0</v>
      </c>
      <c r="M29" s="124">
        <f t="shared" si="0"/>
        <v>0</v>
      </c>
    </row>
    <row r="30" spans="1:13" ht="9.9" customHeight="1" x14ac:dyDescent="0.25">
      <c r="A30" s="106" t="s">
        <v>40</v>
      </c>
      <c r="B30" s="118">
        <v>17211530129</v>
      </c>
      <c r="C30" s="115"/>
      <c r="D30" s="110">
        <v>0</v>
      </c>
      <c r="E30" s="110">
        <v>0</v>
      </c>
      <c r="F30" s="110">
        <v>0</v>
      </c>
      <c r="G30" s="110">
        <v>0</v>
      </c>
      <c r="H30" s="110">
        <v>0</v>
      </c>
      <c r="I30" s="110">
        <v>1</v>
      </c>
      <c r="J30" s="110">
        <v>1</v>
      </c>
      <c r="L30" s="129">
        <v>0</v>
      </c>
      <c r="M30" s="124">
        <f t="shared" si="0"/>
        <v>2</v>
      </c>
    </row>
    <row r="31" spans="1:13" ht="9.9" customHeight="1" x14ac:dyDescent="0.25">
      <c r="A31" s="106" t="s">
        <v>41</v>
      </c>
      <c r="B31" s="118">
        <v>17211530130</v>
      </c>
      <c r="C31" s="115"/>
      <c r="D31" s="110">
        <v>0</v>
      </c>
      <c r="E31" s="110">
        <v>0</v>
      </c>
      <c r="F31" s="110">
        <v>0</v>
      </c>
      <c r="G31" s="110">
        <v>0</v>
      </c>
      <c r="H31" s="110">
        <v>0</v>
      </c>
      <c r="I31" s="110">
        <v>0</v>
      </c>
      <c r="J31" s="110">
        <v>1</v>
      </c>
      <c r="L31" s="129">
        <v>0</v>
      </c>
      <c r="M31" s="124">
        <f t="shared" si="0"/>
        <v>1</v>
      </c>
    </row>
    <row r="32" spans="1:13" ht="9.9" customHeight="1" x14ac:dyDescent="0.25">
      <c r="A32" s="106" t="s">
        <v>42</v>
      </c>
      <c r="B32" s="118">
        <v>17211530131</v>
      </c>
      <c r="C32" s="115"/>
      <c r="D32" s="110">
        <v>0</v>
      </c>
      <c r="E32" s="110">
        <v>0</v>
      </c>
      <c r="F32" s="110">
        <v>0</v>
      </c>
      <c r="G32" s="110">
        <v>0</v>
      </c>
      <c r="H32" s="110">
        <v>0</v>
      </c>
      <c r="I32" s="110">
        <v>0</v>
      </c>
      <c r="J32" s="110">
        <v>1</v>
      </c>
      <c r="L32" s="129">
        <v>0</v>
      </c>
      <c r="M32" s="124">
        <f t="shared" si="0"/>
        <v>1</v>
      </c>
    </row>
    <row r="33" spans="1:13" ht="9.9" customHeight="1" x14ac:dyDescent="0.25">
      <c r="A33" s="106" t="s">
        <v>43</v>
      </c>
      <c r="B33" s="118">
        <v>17211530132</v>
      </c>
      <c r="C33" s="115"/>
      <c r="D33" s="110">
        <v>1</v>
      </c>
      <c r="E33" s="110">
        <v>0</v>
      </c>
      <c r="F33" s="110">
        <v>0</v>
      </c>
      <c r="G33" s="110">
        <v>0</v>
      </c>
      <c r="H33" s="110">
        <v>0</v>
      </c>
      <c r="I33" s="110">
        <v>0</v>
      </c>
      <c r="J33" s="110">
        <v>1</v>
      </c>
      <c r="L33" s="129">
        <v>0</v>
      </c>
      <c r="M33" s="124">
        <f t="shared" si="0"/>
        <v>2</v>
      </c>
    </row>
    <row r="34" spans="1:13" ht="9.9" customHeight="1" x14ac:dyDescent="0.25">
      <c r="A34" s="106" t="s">
        <v>44</v>
      </c>
      <c r="B34" s="118">
        <v>17211530133</v>
      </c>
      <c r="C34" s="115"/>
      <c r="D34" s="110">
        <v>0</v>
      </c>
      <c r="E34" s="110">
        <v>0</v>
      </c>
      <c r="F34" s="110">
        <v>0</v>
      </c>
      <c r="G34" s="110">
        <v>0</v>
      </c>
      <c r="H34" s="110">
        <v>0</v>
      </c>
      <c r="I34" s="110">
        <v>0</v>
      </c>
      <c r="J34" s="110">
        <v>0</v>
      </c>
      <c r="L34" s="129">
        <v>0</v>
      </c>
      <c r="M34" s="124">
        <f t="shared" si="0"/>
        <v>0</v>
      </c>
    </row>
    <row r="35" spans="1:13" ht="9.9" customHeight="1" x14ac:dyDescent="0.25">
      <c r="A35" s="106" t="s">
        <v>45</v>
      </c>
      <c r="B35" s="118">
        <v>17211530135</v>
      </c>
      <c r="C35" s="115"/>
      <c r="D35" s="110">
        <v>0</v>
      </c>
      <c r="E35" s="110">
        <v>0</v>
      </c>
      <c r="F35" s="110">
        <v>0</v>
      </c>
      <c r="G35" s="110">
        <v>0</v>
      </c>
      <c r="H35" s="110">
        <v>0</v>
      </c>
      <c r="I35" s="110">
        <v>0</v>
      </c>
      <c r="J35" s="110">
        <v>1</v>
      </c>
      <c r="L35" s="129">
        <v>0</v>
      </c>
      <c r="M35" s="124">
        <f t="shared" si="0"/>
        <v>1</v>
      </c>
    </row>
    <row r="36" spans="1:13" ht="9.9" customHeight="1" x14ac:dyDescent="0.25">
      <c r="A36" s="106" t="s">
        <v>46</v>
      </c>
      <c r="B36" s="118">
        <v>17211530137</v>
      </c>
      <c r="C36" s="115"/>
      <c r="D36" s="110">
        <v>1</v>
      </c>
      <c r="E36" s="110">
        <v>0</v>
      </c>
      <c r="F36" s="110">
        <v>0</v>
      </c>
      <c r="G36" s="110">
        <v>0</v>
      </c>
      <c r="H36" s="110">
        <v>0</v>
      </c>
      <c r="I36" s="110">
        <v>0</v>
      </c>
      <c r="J36" s="110">
        <v>1</v>
      </c>
      <c r="L36" s="129">
        <v>0</v>
      </c>
      <c r="M36" s="124">
        <f t="shared" si="0"/>
        <v>2</v>
      </c>
    </row>
    <row r="37" spans="1:13" ht="9.9" customHeight="1" x14ac:dyDescent="0.25">
      <c r="A37" s="106" t="s">
        <v>47</v>
      </c>
      <c r="B37" s="118">
        <v>17211530138</v>
      </c>
      <c r="C37" s="115"/>
      <c r="D37" s="110">
        <v>0</v>
      </c>
      <c r="E37" s="110">
        <v>0</v>
      </c>
      <c r="F37" s="110">
        <v>0</v>
      </c>
      <c r="G37" s="110">
        <v>0</v>
      </c>
      <c r="H37" s="110">
        <v>0</v>
      </c>
      <c r="I37" s="110">
        <v>0</v>
      </c>
      <c r="J37" s="110">
        <v>1</v>
      </c>
      <c r="L37" s="129">
        <v>0</v>
      </c>
      <c r="M37" s="124">
        <f t="shared" si="0"/>
        <v>1</v>
      </c>
    </row>
    <row r="38" spans="1:13" ht="9.9" customHeight="1" x14ac:dyDescent="0.25">
      <c r="A38" s="106" t="s">
        <v>48</v>
      </c>
      <c r="B38" s="118">
        <v>17211530139</v>
      </c>
      <c r="C38" s="115"/>
      <c r="D38" s="110">
        <v>0</v>
      </c>
      <c r="E38" s="110">
        <v>0</v>
      </c>
      <c r="F38" s="110">
        <v>0</v>
      </c>
      <c r="G38" s="110">
        <v>0</v>
      </c>
      <c r="H38" s="110">
        <v>0</v>
      </c>
      <c r="I38" s="110">
        <v>0</v>
      </c>
      <c r="J38" s="110">
        <v>1</v>
      </c>
      <c r="L38" s="129">
        <v>0</v>
      </c>
      <c r="M38" s="124">
        <f t="shared" si="0"/>
        <v>1</v>
      </c>
    </row>
    <row r="39" spans="1:13" ht="9.9" customHeight="1" x14ac:dyDescent="0.25">
      <c r="A39" s="106" t="s">
        <v>49</v>
      </c>
      <c r="B39" s="118">
        <v>17211530140</v>
      </c>
      <c r="C39" s="115"/>
      <c r="D39" s="110">
        <v>0</v>
      </c>
      <c r="E39" s="110">
        <v>0</v>
      </c>
      <c r="F39" s="110">
        <v>0</v>
      </c>
      <c r="G39" s="110">
        <v>0</v>
      </c>
      <c r="H39" s="110">
        <v>0</v>
      </c>
      <c r="I39" s="110">
        <v>0</v>
      </c>
      <c r="J39" s="110">
        <v>1</v>
      </c>
      <c r="L39" s="129">
        <v>0</v>
      </c>
      <c r="M39" s="124">
        <f t="shared" si="0"/>
        <v>1</v>
      </c>
    </row>
    <row r="40" spans="1:13" ht="9.9" customHeight="1" x14ac:dyDescent="0.25">
      <c r="A40" s="106" t="s">
        <v>50</v>
      </c>
      <c r="B40" s="118">
        <v>17211530141</v>
      </c>
      <c r="C40" s="115"/>
      <c r="D40" s="110">
        <v>1</v>
      </c>
      <c r="E40" s="110">
        <v>0</v>
      </c>
      <c r="F40" s="110">
        <v>0</v>
      </c>
      <c r="G40" s="110">
        <v>0</v>
      </c>
      <c r="H40" s="110">
        <v>0</v>
      </c>
      <c r="I40" s="110">
        <v>0</v>
      </c>
      <c r="J40" s="110">
        <v>1</v>
      </c>
      <c r="L40" s="129">
        <v>0</v>
      </c>
      <c r="M40" s="124">
        <f t="shared" si="0"/>
        <v>2</v>
      </c>
    </row>
    <row r="41" spans="1:13" ht="9.9" customHeight="1" x14ac:dyDescent="0.25">
      <c r="A41" s="106" t="s">
        <v>51</v>
      </c>
      <c r="B41" s="118">
        <v>17211530142</v>
      </c>
      <c r="C41" s="115"/>
      <c r="D41" s="110">
        <v>0</v>
      </c>
      <c r="E41" s="110">
        <v>0</v>
      </c>
      <c r="F41" s="110">
        <v>0</v>
      </c>
      <c r="G41" s="110">
        <v>0</v>
      </c>
      <c r="H41" s="110">
        <v>0</v>
      </c>
      <c r="I41" s="110">
        <v>0</v>
      </c>
      <c r="J41" s="110">
        <v>1</v>
      </c>
      <c r="L41" s="129">
        <v>0</v>
      </c>
      <c r="M41" s="124">
        <f t="shared" si="0"/>
        <v>1</v>
      </c>
    </row>
    <row r="42" spans="1:13" ht="9.9" customHeight="1" x14ac:dyDescent="0.25">
      <c r="A42" s="106" t="s">
        <v>52</v>
      </c>
      <c r="B42" s="118">
        <v>17211530143</v>
      </c>
      <c r="C42" s="115"/>
      <c r="D42" s="110">
        <v>0</v>
      </c>
      <c r="E42" s="110">
        <v>0</v>
      </c>
      <c r="F42" s="110">
        <v>0</v>
      </c>
      <c r="G42" s="110">
        <v>0</v>
      </c>
      <c r="H42" s="110">
        <v>0</v>
      </c>
      <c r="I42" s="110">
        <v>0</v>
      </c>
      <c r="J42" s="110">
        <v>1</v>
      </c>
      <c r="L42" s="129">
        <v>0</v>
      </c>
      <c r="M42" s="124">
        <f t="shared" si="0"/>
        <v>1</v>
      </c>
    </row>
    <row r="43" spans="1:13" ht="9.9" customHeight="1" x14ac:dyDescent="0.25">
      <c r="A43" s="106" t="s">
        <v>53</v>
      </c>
      <c r="B43" s="118">
        <v>17211530144</v>
      </c>
      <c r="C43" s="115"/>
      <c r="D43" s="110">
        <v>0</v>
      </c>
      <c r="E43" s="110">
        <v>0</v>
      </c>
      <c r="F43" s="110">
        <v>0</v>
      </c>
      <c r="G43" s="110">
        <v>0</v>
      </c>
      <c r="H43" s="110">
        <v>0</v>
      </c>
      <c r="I43" s="110">
        <v>0</v>
      </c>
      <c r="J43" s="110">
        <v>1</v>
      </c>
      <c r="L43" s="129">
        <v>0</v>
      </c>
      <c r="M43" s="124">
        <f t="shared" si="0"/>
        <v>1</v>
      </c>
    </row>
    <row r="44" spans="1:13" ht="9.9" customHeight="1" x14ac:dyDescent="0.25">
      <c r="A44" s="106" t="s">
        <v>54</v>
      </c>
      <c r="B44" s="118">
        <v>17211530146</v>
      </c>
      <c r="C44" s="115"/>
      <c r="D44" s="110">
        <v>0</v>
      </c>
      <c r="E44" s="110">
        <v>0</v>
      </c>
      <c r="F44" s="110">
        <v>0</v>
      </c>
      <c r="G44" s="110">
        <v>0</v>
      </c>
      <c r="H44" s="110">
        <v>0</v>
      </c>
      <c r="I44" s="110">
        <v>0</v>
      </c>
      <c r="J44" s="110">
        <v>1</v>
      </c>
      <c r="L44" s="129">
        <v>0</v>
      </c>
      <c r="M44" s="124">
        <f t="shared" si="0"/>
        <v>1</v>
      </c>
    </row>
    <row r="45" spans="1:13" ht="12" customHeight="1" x14ac:dyDescent="0.25">
      <c r="A45" s="119" t="s">
        <v>55</v>
      </c>
      <c r="B45" s="119">
        <v>17211530147</v>
      </c>
      <c r="C45" s="115"/>
      <c r="D45" s="110">
        <v>0</v>
      </c>
      <c r="E45" s="110">
        <v>0</v>
      </c>
      <c r="F45" s="110">
        <v>0</v>
      </c>
      <c r="G45" s="110">
        <v>0</v>
      </c>
      <c r="H45" s="110">
        <v>0</v>
      </c>
      <c r="I45" s="110">
        <v>0</v>
      </c>
      <c r="J45" s="110">
        <v>1</v>
      </c>
      <c r="L45" s="129">
        <v>0</v>
      </c>
      <c r="M45" s="124">
        <f t="shared" si="0"/>
        <v>1</v>
      </c>
    </row>
    <row r="46" spans="1:13" ht="11.4" customHeight="1" x14ac:dyDescent="0.25">
      <c r="A46" s="106" t="s">
        <v>56</v>
      </c>
      <c r="B46" s="106">
        <v>17211530148</v>
      </c>
      <c r="C46" s="115"/>
      <c r="D46" s="110">
        <v>0</v>
      </c>
      <c r="E46" s="110">
        <v>0</v>
      </c>
      <c r="F46" s="110">
        <v>0</v>
      </c>
      <c r="G46" s="110">
        <v>0</v>
      </c>
      <c r="H46" s="110">
        <v>0</v>
      </c>
      <c r="I46" s="110">
        <v>0</v>
      </c>
      <c r="J46" s="110">
        <v>1</v>
      </c>
      <c r="L46" s="129">
        <v>0</v>
      </c>
      <c r="M46" s="124">
        <f t="shared" si="0"/>
        <v>1</v>
      </c>
    </row>
    <row r="47" spans="1:13" s="109" customFormat="1" ht="12" customHeight="1" x14ac:dyDescent="0.25">
      <c r="A47" s="106" t="s">
        <v>57</v>
      </c>
      <c r="B47" s="119" t="s">
        <v>58</v>
      </c>
      <c r="C47" s="115"/>
      <c r="D47" s="110">
        <v>0</v>
      </c>
      <c r="E47" s="110">
        <v>0</v>
      </c>
      <c r="F47" s="110">
        <v>0</v>
      </c>
      <c r="G47" s="110">
        <v>0</v>
      </c>
      <c r="H47" s="110">
        <v>0</v>
      </c>
      <c r="I47" s="110">
        <v>0</v>
      </c>
      <c r="J47" s="110">
        <v>0</v>
      </c>
      <c r="K47" s="110"/>
      <c r="L47" s="129">
        <v>0</v>
      </c>
      <c r="M47" s="124">
        <f t="shared" si="0"/>
        <v>0</v>
      </c>
    </row>
    <row r="48" spans="1:13" x14ac:dyDescent="0.25">
      <c r="A48" s="119" t="s">
        <v>59</v>
      </c>
      <c r="B48" s="115" t="s">
        <v>60</v>
      </c>
      <c r="C48" s="115"/>
      <c r="D48" s="110">
        <v>0</v>
      </c>
      <c r="E48" s="110">
        <v>0</v>
      </c>
      <c r="F48" s="110">
        <v>0</v>
      </c>
      <c r="G48" s="110">
        <v>0</v>
      </c>
      <c r="H48" s="110">
        <v>0</v>
      </c>
      <c r="I48" s="110">
        <v>0</v>
      </c>
      <c r="J48" s="110">
        <v>1</v>
      </c>
      <c r="L48" s="129">
        <v>0</v>
      </c>
      <c r="M48" s="124">
        <f t="shared" si="0"/>
        <v>1</v>
      </c>
    </row>
    <row r="49" spans="1:16383" x14ac:dyDescent="0.25">
      <c r="A49" s="98" t="s">
        <v>61</v>
      </c>
      <c r="B49" s="115" t="s">
        <v>62</v>
      </c>
      <c r="C49" s="120"/>
      <c r="D49" s="121">
        <v>0</v>
      </c>
      <c r="E49" s="120">
        <v>0</v>
      </c>
      <c r="F49" s="120">
        <v>0</v>
      </c>
      <c r="G49" s="120"/>
      <c r="H49" s="120"/>
      <c r="I49" s="120"/>
      <c r="J49" s="120">
        <v>1</v>
      </c>
      <c r="L49" s="129">
        <v>1</v>
      </c>
      <c r="M49" s="124">
        <f t="shared" si="0"/>
        <v>2</v>
      </c>
    </row>
    <row r="50" spans="1:16383" ht="12" customHeight="1" x14ac:dyDescent="0.25">
      <c r="A50" s="122" t="s">
        <v>63</v>
      </c>
      <c r="B50" s="115" t="s">
        <v>64</v>
      </c>
      <c r="C50" s="123"/>
      <c r="D50" s="121">
        <v>0</v>
      </c>
      <c r="E50" s="120">
        <v>0</v>
      </c>
      <c r="F50" s="120">
        <v>0</v>
      </c>
      <c r="G50" s="120">
        <v>1</v>
      </c>
      <c r="H50" s="120">
        <v>0</v>
      </c>
      <c r="I50" s="120">
        <v>0</v>
      </c>
      <c r="J50" s="120">
        <v>1</v>
      </c>
      <c r="K50" s="109"/>
      <c r="L50" s="129"/>
      <c r="M50" s="124">
        <f t="shared" si="0"/>
        <v>2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  <c r="AMB50"/>
      <c r="AMC50"/>
      <c r="AMD50"/>
      <c r="AME50"/>
      <c r="AMF50"/>
      <c r="AMG50"/>
      <c r="AMH50"/>
      <c r="AMI50"/>
      <c r="AMJ50"/>
      <c r="AMK50"/>
      <c r="AML50"/>
      <c r="AMM50"/>
      <c r="AMN50"/>
      <c r="AMO50"/>
      <c r="AMP50"/>
      <c r="AMQ50"/>
      <c r="AMR50"/>
      <c r="AMS50"/>
      <c r="AMT50"/>
      <c r="AMU50"/>
      <c r="AMV50"/>
      <c r="AMW50"/>
      <c r="AMX50"/>
      <c r="AMY50"/>
      <c r="AMZ50"/>
      <c r="ANA50"/>
      <c r="ANB50"/>
      <c r="ANC50"/>
      <c r="AND50"/>
      <c r="ANE50"/>
      <c r="ANF50"/>
      <c r="ANG50"/>
      <c r="ANH50"/>
      <c r="ANI50"/>
      <c r="ANJ50"/>
      <c r="ANK50"/>
      <c r="ANL50"/>
      <c r="ANM50"/>
      <c r="ANN50"/>
      <c r="ANO50"/>
      <c r="ANP50"/>
      <c r="ANQ50"/>
      <c r="ANR50"/>
      <c r="ANS50"/>
      <c r="ANT50"/>
      <c r="ANU50"/>
      <c r="ANV50"/>
      <c r="ANW50"/>
      <c r="ANX50"/>
      <c r="ANY50"/>
      <c r="ANZ50"/>
      <c r="AOA50"/>
      <c r="AOB50"/>
      <c r="AOC50"/>
      <c r="AOD50"/>
      <c r="AOE50"/>
      <c r="AOF50"/>
      <c r="AOG50"/>
      <c r="AOH50"/>
      <c r="AOI50"/>
      <c r="AOJ50"/>
      <c r="AOK50"/>
      <c r="AOL50"/>
      <c r="AOM50"/>
      <c r="AON50"/>
      <c r="AOO50"/>
      <c r="AOP50"/>
      <c r="AOQ50"/>
      <c r="AOR50"/>
      <c r="AOS50"/>
      <c r="AOT50"/>
      <c r="AOU50"/>
      <c r="AOV50"/>
      <c r="AOW50"/>
      <c r="AOX50"/>
      <c r="AOY50"/>
      <c r="AOZ50"/>
      <c r="APA50"/>
      <c r="APB50"/>
      <c r="APC50"/>
      <c r="APD50"/>
      <c r="APE50"/>
      <c r="APF50"/>
      <c r="APG50"/>
      <c r="APH50"/>
      <c r="API50"/>
      <c r="APJ50"/>
      <c r="APK50"/>
      <c r="APL50"/>
      <c r="APM50"/>
      <c r="APN50"/>
      <c r="APO50"/>
      <c r="APP50"/>
      <c r="APQ50"/>
      <c r="APR50"/>
      <c r="APS50"/>
      <c r="APT50"/>
      <c r="APU50"/>
      <c r="APV50"/>
      <c r="APW50"/>
      <c r="APX50"/>
      <c r="APY50"/>
      <c r="APZ50"/>
      <c r="AQA50"/>
      <c r="AQB50"/>
      <c r="AQC50"/>
      <c r="AQD50"/>
      <c r="AQE50"/>
      <c r="AQF50"/>
      <c r="AQG50"/>
      <c r="AQH50"/>
      <c r="AQI50"/>
      <c r="AQJ50"/>
      <c r="AQK50"/>
      <c r="AQL50"/>
      <c r="AQM50"/>
      <c r="AQN50"/>
      <c r="AQO50"/>
      <c r="AQP50"/>
      <c r="AQQ50"/>
      <c r="AQR50"/>
      <c r="AQS50"/>
      <c r="AQT50"/>
      <c r="AQU50"/>
      <c r="AQV50"/>
      <c r="AQW50"/>
      <c r="AQX50"/>
      <c r="AQY50"/>
      <c r="AQZ50"/>
      <c r="ARA50"/>
      <c r="ARB50"/>
      <c r="ARC50"/>
      <c r="ARD50"/>
      <c r="ARE50"/>
      <c r="ARF50"/>
      <c r="ARG50"/>
      <c r="ARH50"/>
      <c r="ARI50"/>
      <c r="ARJ50"/>
      <c r="ARK50"/>
      <c r="ARL50"/>
      <c r="ARM50"/>
      <c r="ARN50"/>
      <c r="ARO50"/>
      <c r="ARP50"/>
      <c r="ARQ50"/>
      <c r="ARR50"/>
      <c r="ARS50"/>
      <c r="ART50"/>
      <c r="ARU50"/>
      <c r="ARV50"/>
      <c r="ARW50"/>
      <c r="ARX50"/>
      <c r="ARY50"/>
      <c r="ARZ50"/>
      <c r="ASA50"/>
      <c r="ASB50"/>
      <c r="ASC50"/>
      <c r="ASD50"/>
      <c r="ASE50"/>
      <c r="ASF50"/>
      <c r="ASG50"/>
      <c r="ASH50"/>
      <c r="ASI50"/>
      <c r="ASJ50"/>
      <c r="ASK50"/>
      <c r="ASL50"/>
      <c r="ASM50"/>
      <c r="ASN50"/>
      <c r="ASO50"/>
      <c r="ASP50"/>
      <c r="ASQ50"/>
      <c r="ASR50"/>
      <c r="ASS50"/>
      <c r="AST50"/>
      <c r="ASU50"/>
      <c r="ASV50"/>
      <c r="ASW50"/>
      <c r="ASX50"/>
      <c r="ASY50"/>
      <c r="ASZ50"/>
      <c r="ATA50"/>
      <c r="ATB50"/>
      <c r="ATC50"/>
      <c r="ATD50"/>
      <c r="ATE50"/>
      <c r="ATF50"/>
      <c r="ATG50"/>
      <c r="ATH50"/>
      <c r="ATI50"/>
      <c r="ATJ50"/>
      <c r="ATK50"/>
      <c r="ATL50"/>
      <c r="ATM50"/>
      <c r="ATN50"/>
      <c r="ATO50"/>
      <c r="ATP50"/>
      <c r="ATQ50"/>
      <c r="ATR50"/>
      <c r="ATS50"/>
      <c r="ATT50"/>
      <c r="ATU50"/>
      <c r="ATV50"/>
      <c r="ATW50"/>
      <c r="ATX50"/>
      <c r="ATY50"/>
      <c r="ATZ50"/>
      <c r="AUA50"/>
      <c r="AUB50"/>
      <c r="AUC50"/>
      <c r="AUD50"/>
      <c r="AUE50"/>
      <c r="AUF50"/>
      <c r="AUG50"/>
      <c r="AUH50"/>
      <c r="AUI50"/>
      <c r="AUJ50"/>
      <c r="AUK50"/>
      <c r="AUL50"/>
      <c r="AUM50"/>
      <c r="AUN50"/>
      <c r="AUO50"/>
      <c r="AUP50"/>
      <c r="AUQ50"/>
      <c r="AUR50"/>
      <c r="AUS50"/>
      <c r="AUT50"/>
      <c r="AUU50"/>
      <c r="AUV50"/>
      <c r="AUW50"/>
      <c r="AUX50"/>
      <c r="AUY50"/>
      <c r="AUZ50"/>
      <c r="AVA50"/>
      <c r="AVB50"/>
      <c r="AVC50"/>
      <c r="AVD50"/>
      <c r="AVE50"/>
      <c r="AVF50"/>
      <c r="AVG50"/>
      <c r="AVH50"/>
      <c r="AVI50"/>
      <c r="AVJ50"/>
      <c r="AVK50"/>
      <c r="AVL50"/>
      <c r="AVM50"/>
      <c r="AVN50"/>
      <c r="AVO50"/>
      <c r="AVP50"/>
      <c r="AVQ50"/>
      <c r="AVR50"/>
      <c r="AVS50"/>
      <c r="AVT50"/>
      <c r="AVU50"/>
      <c r="AVV50"/>
      <c r="AVW50"/>
      <c r="AVX50"/>
      <c r="AVY50"/>
      <c r="AVZ50"/>
      <c r="AWA50"/>
      <c r="AWB50"/>
      <c r="AWC50"/>
      <c r="AWD50"/>
      <c r="AWE50"/>
      <c r="AWF50"/>
      <c r="AWG50"/>
      <c r="AWH50"/>
      <c r="AWI50"/>
      <c r="AWJ50"/>
      <c r="AWK50"/>
      <c r="AWL50"/>
      <c r="AWM50"/>
      <c r="AWN50"/>
      <c r="AWO50"/>
      <c r="AWP50"/>
      <c r="AWQ50"/>
      <c r="AWR50"/>
      <c r="AWS50"/>
      <c r="AWT50"/>
      <c r="AWU50"/>
      <c r="AWV50"/>
      <c r="AWW50"/>
      <c r="AWX50"/>
      <c r="AWY50"/>
      <c r="AWZ50"/>
      <c r="AXA50"/>
      <c r="AXB50"/>
      <c r="AXC50"/>
      <c r="AXD50"/>
      <c r="AXE50"/>
      <c r="AXF50"/>
      <c r="AXG50"/>
      <c r="AXH50"/>
      <c r="AXI50"/>
      <c r="AXJ50"/>
      <c r="AXK50"/>
      <c r="AXL50"/>
      <c r="AXM50"/>
      <c r="AXN50"/>
      <c r="AXO50"/>
      <c r="AXP50"/>
      <c r="AXQ50"/>
      <c r="AXR50"/>
      <c r="AXS50"/>
      <c r="AXT50"/>
      <c r="AXU50"/>
      <c r="AXV50"/>
      <c r="AXW50"/>
      <c r="AXX50"/>
      <c r="AXY50"/>
      <c r="AXZ50"/>
      <c r="AYA50"/>
      <c r="AYB50"/>
      <c r="AYC50"/>
      <c r="AYD50"/>
      <c r="AYE50"/>
      <c r="AYF50"/>
      <c r="AYG50"/>
      <c r="AYH50"/>
      <c r="AYI50"/>
      <c r="AYJ50"/>
      <c r="AYK50"/>
      <c r="AYL50"/>
      <c r="AYM50"/>
      <c r="AYN50"/>
      <c r="AYO50"/>
      <c r="AYP50"/>
      <c r="AYQ50"/>
      <c r="AYR50"/>
      <c r="AYS50"/>
      <c r="AYT50"/>
      <c r="AYU50"/>
      <c r="AYV50"/>
      <c r="AYW50"/>
      <c r="AYX50"/>
      <c r="AYY50"/>
      <c r="AYZ50"/>
      <c r="AZA50"/>
      <c r="AZB50"/>
      <c r="AZC50"/>
      <c r="AZD50"/>
      <c r="AZE50"/>
      <c r="AZF50"/>
      <c r="AZG50"/>
      <c r="AZH50"/>
      <c r="AZI50"/>
      <c r="AZJ50"/>
      <c r="AZK50"/>
      <c r="AZL50"/>
      <c r="AZM50"/>
      <c r="AZN50"/>
      <c r="AZO50"/>
      <c r="AZP50"/>
      <c r="AZQ50"/>
      <c r="AZR50"/>
      <c r="AZS50"/>
      <c r="AZT50"/>
      <c r="AZU50"/>
      <c r="AZV50"/>
      <c r="AZW50"/>
      <c r="AZX50"/>
      <c r="AZY50"/>
      <c r="AZZ50"/>
      <c r="BAA50"/>
      <c r="BAB50"/>
      <c r="BAC50"/>
      <c r="BAD50"/>
      <c r="BAE50"/>
      <c r="BAF50"/>
      <c r="BAG50"/>
      <c r="BAH50"/>
      <c r="BAI50"/>
      <c r="BAJ50"/>
      <c r="BAK50"/>
      <c r="BAL50"/>
      <c r="BAM50"/>
      <c r="BAN50"/>
      <c r="BAO50"/>
      <c r="BAP50"/>
      <c r="BAQ50"/>
      <c r="BAR50"/>
      <c r="BAS50"/>
      <c r="BAT50"/>
      <c r="BAU50"/>
      <c r="BAV50"/>
      <c r="BAW50"/>
      <c r="BAX50"/>
      <c r="BAY50"/>
      <c r="BAZ50"/>
      <c r="BBA50"/>
      <c r="BBB50"/>
      <c r="BBC50"/>
      <c r="BBD50"/>
      <c r="BBE50"/>
      <c r="BBF50"/>
      <c r="BBG50"/>
      <c r="BBH50"/>
      <c r="BBI50"/>
      <c r="BBJ50"/>
      <c r="BBK50"/>
      <c r="BBL50"/>
      <c r="BBM50"/>
      <c r="BBN50"/>
      <c r="BBO50"/>
      <c r="BBP50"/>
      <c r="BBQ50"/>
      <c r="BBR50"/>
      <c r="BBS50"/>
      <c r="BBT50"/>
      <c r="BBU50"/>
      <c r="BBV50"/>
      <c r="BBW50"/>
      <c r="BBX50"/>
      <c r="BBY50"/>
      <c r="BBZ50"/>
      <c r="BCA50"/>
      <c r="BCB50"/>
      <c r="BCC50"/>
      <c r="BCD50"/>
      <c r="BCE50"/>
      <c r="BCF50"/>
      <c r="BCG50"/>
      <c r="BCH50"/>
      <c r="BCI50"/>
      <c r="BCJ50"/>
      <c r="BCK50"/>
      <c r="BCL50"/>
      <c r="BCM50"/>
      <c r="BCN50"/>
      <c r="BCO50"/>
      <c r="BCP50"/>
      <c r="BCQ50"/>
      <c r="BCR50"/>
      <c r="BCS50"/>
      <c r="BCT50"/>
      <c r="BCU50"/>
      <c r="BCV50"/>
      <c r="BCW50"/>
      <c r="BCX50"/>
      <c r="BCY50"/>
      <c r="BCZ50"/>
      <c r="BDA50"/>
      <c r="BDB50"/>
      <c r="BDC50"/>
      <c r="BDD50"/>
      <c r="BDE50"/>
      <c r="BDF50"/>
      <c r="BDG50"/>
      <c r="BDH50"/>
      <c r="BDI50"/>
      <c r="BDJ50"/>
      <c r="BDK50"/>
      <c r="BDL50"/>
      <c r="BDM50"/>
      <c r="BDN50"/>
      <c r="BDO50"/>
      <c r="BDP50"/>
      <c r="BDQ50"/>
      <c r="BDR50"/>
      <c r="BDS50"/>
      <c r="BDT50"/>
      <c r="BDU50"/>
      <c r="BDV50"/>
      <c r="BDW50"/>
      <c r="BDX50"/>
      <c r="BDY50"/>
      <c r="BDZ50"/>
      <c r="BEA50"/>
      <c r="BEB50"/>
      <c r="BEC50"/>
      <c r="BED50"/>
      <c r="BEE50"/>
      <c r="BEF50"/>
      <c r="BEG50"/>
      <c r="BEH50"/>
      <c r="BEI50"/>
      <c r="BEJ50"/>
      <c r="BEK50"/>
      <c r="BEL50"/>
      <c r="BEM50"/>
      <c r="BEN50"/>
      <c r="BEO50"/>
      <c r="BEP50"/>
      <c r="BEQ50"/>
      <c r="BER50"/>
      <c r="BES50"/>
      <c r="BET50"/>
      <c r="BEU50"/>
      <c r="BEV50"/>
      <c r="BEW50"/>
      <c r="BEX50"/>
      <c r="BEY50"/>
      <c r="BEZ50"/>
      <c r="BFA50"/>
      <c r="BFB50"/>
      <c r="BFC50"/>
      <c r="BFD50"/>
      <c r="BFE50"/>
      <c r="BFF50"/>
      <c r="BFG50"/>
      <c r="BFH50"/>
      <c r="BFI50"/>
      <c r="BFJ50"/>
      <c r="BFK50"/>
      <c r="BFL50"/>
      <c r="BFM50"/>
      <c r="BFN50"/>
      <c r="BFO50"/>
      <c r="BFP50"/>
      <c r="BFQ50"/>
      <c r="BFR50"/>
      <c r="BFS50"/>
      <c r="BFT50"/>
      <c r="BFU50"/>
      <c r="BFV50"/>
      <c r="BFW50"/>
      <c r="BFX50"/>
      <c r="BFY50"/>
      <c r="BFZ50"/>
      <c r="BGA50"/>
      <c r="BGB50"/>
      <c r="BGC50"/>
      <c r="BGD50"/>
      <c r="BGE50"/>
      <c r="BGF50"/>
      <c r="BGG50"/>
      <c r="BGH50"/>
      <c r="BGI50"/>
      <c r="BGJ50"/>
      <c r="BGK50"/>
      <c r="BGL50"/>
      <c r="BGM50"/>
      <c r="BGN50"/>
      <c r="BGO50"/>
      <c r="BGP50"/>
      <c r="BGQ50"/>
      <c r="BGR50"/>
      <c r="BGS50"/>
      <c r="BGT50"/>
      <c r="BGU50"/>
      <c r="BGV50"/>
      <c r="BGW50"/>
      <c r="BGX50"/>
      <c r="BGY50"/>
      <c r="BGZ50"/>
      <c r="BHA50"/>
      <c r="BHB50"/>
      <c r="BHC50"/>
      <c r="BHD50"/>
      <c r="BHE50"/>
      <c r="BHF50"/>
      <c r="BHG50"/>
      <c r="BHH50"/>
      <c r="BHI50"/>
      <c r="BHJ50"/>
      <c r="BHK50"/>
      <c r="BHL50"/>
      <c r="BHM50"/>
      <c r="BHN50"/>
      <c r="BHO50"/>
      <c r="BHP50"/>
      <c r="BHQ50"/>
      <c r="BHR50"/>
      <c r="BHS50"/>
      <c r="BHT50"/>
      <c r="BHU50"/>
      <c r="BHV50"/>
      <c r="BHW50"/>
      <c r="BHX50"/>
      <c r="BHY50"/>
      <c r="BHZ50"/>
      <c r="BIA50"/>
      <c r="BIB50"/>
      <c r="BIC50"/>
      <c r="BID50"/>
      <c r="BIE50"/>
      <c r="BIF50"/>
      <c r="BIG50"/>
      <c r="BIH50"/>
      <c r="BII50"/>
      <c r="BIJ50"/>
      <c r="BIK50"/>
      <c r="BIL50"/>
      <c r="BIM50"/>
      <c r="BIN50"/>
      <c r="BIO50"/>
      <c r="BIP50"/>
      <c r="BIQ50"/>
      <c r="BIR50"/>
      <c r="BIS50"/>
      <c r="BIT50"/>
      <c r="BIU50"/>
      <c r="BIV50"/>
      <c r="BIW50"/>
      <c r="BIX50"/>
      <c r="BIY50"/>
      <c r="BIZ50"/>
      <c r="BJA50"/>
      <c r="BJB50"/>
      <c r="BJC50"/>
      <c r="BJD50"/>
      <c r="BJE50"/>
      <c r="BJF50"/>
      <c r="BJG50"/>
      <c r="BJH50"/>
      <c r="BJI50"/>
      <c r="BJJ50"/>
      <c r="BJK50"/>
      <c r="BJL50"/>
      <c r="BJM50"/>
      <c r="BJN50"/>
      <c r="BJO50"/>
      <c r="BJP50"/>
      <c r="BJQ50"/>
      <c r="BJR50"/>
      <c r="BJS50"/>
      <c r="BJT50"/>
      <c r="BJU50"/>
      <c r="BJV50"/>
      <c r="BJW50"/>
      <c r="BJX50"/>
      <c r="BJY50"/>
      <c r="BJZ50"/>
      <c r="BKA50"/>
      <c r="BKB50"/>
      <c r="BKC50"/>
      <c r="BKD50"/>
      <c r="BKE50"/>
      <c r="BKF50"/>
      <c r="BKG50"/>
      <c r="BKH50"/>
      <c r="BKI50"/>
      <c r="BKJ50"/>
      <c r="BKK50"/>
      <c r="BKL50"/>
      <c r="BKM50"/>
      <c r="BKN50"/>
      <c r="BKO50"/>
      <c r="BKP50"/>
      <c r="BKQ50"/>
      <c r="BKR50"/>
      <c r="BKS50"/>
      <c r="BKT50"/>
      <c r="BKU50"/>
      <c r="BKV50"/>
      <c r="BKW50"/>
      <c r="BKX50"/>
      <c r="BKY50"/>
      <c r="BKZ50"/>
      <c r="BLA50"/>
      <c r="BLB50"/>
      <c r="BLC50"/>
      <c r="BLD50"/>
      <c r="BLE50"/>
      <c r="BLF50"/>
      <c r="BLG50"/>
      <c r="BLH50"/>
      <c r="BLI50"/>
      <c r="BLJ50"/>
      <c r="BLK50"/>
      <c r="BLL50"/>
      <c r="BLM50"/>
      <c r="BLN50"/>
      <c r="BLO50"/>
      <c r="BLP50"/>
      <c r="BLQ50"/>
      <c r="BLR50"/>
      <c r="BLS50"/>
      <c r="BLT50"/>
      <c r="BLU50"/>
      <c r="BLV50"/>
      <c r="BLW50"/>
      <c r="BLX50"/>
      <c r="BLY50"/>
      <c r="BLZ50"/>
      <c r="BMA50"/>
      <c r="BMB50"/>
      <c r="BMC50"/>
      <c r="BMD50"/>
      <c r="BME50"/>
      <c r="BMF50"/>
      <c r="BMG50"/>
      <c r="BMH50"/>
      <c r="BMI50"/>
      <c r="BMJ50"/>
      <c r="BMK50"/>
      <c r="BML50"/>
      <c r="BMM50"/>
      <c r="BMN50"/>
      <c r="BMO50"/>
      <c r="BMP50"/>
      <c r="BMQ50"/>
      <c r="BMR50"/>
      <c r="BMS50"/>
      <c r="BMT50"/>
      <c r="BMU50"/>
      <c r="BMV50"/>
      <c r="BMW50"/>
      <c r="BMX50"/>
      <c r="BMY50"/>
      <c r="BMZ50"/>
      <c r="BNA50"/>
      <c r="BNB50"/>
      <c r="BNC50"/>
      <c r="BND50"/>
      <c r="BNE50"/>
      <c r="BNF50"/>
      <c r="BNG50"/>
      <c r="BNH50"/>
      <c r="BNI50"/>
      <c r="BNJ50"/>
      <c r="BNK50"/>
      <c r="BNL50"/>
      <c r="BNM50"/>
      <c r="BNN50"/>
      <c r="BNO50"/>
      <c r="BNP50"/>
      <c r="BNQ50"/>
      <c r="BNR50"/>
      <c r="BNS50"/>
      <c r="BNT50"/>
      <c r="BNU50"/>
      <c r="BNV50"/>
      <c r="BNW50"/>
      <c r="BNX50"/>
      <c r="BNY50"/>
      <c r="BNZ50"/>
      <c r="BOA50"/>
      <c r="BOB50"/>
      <c r="BOC50"/>
      <c r="BOD50"/>
      <c r="BOE50"/>
      <c r="BOF50"/>
      <c r="BOG50"/>
      <c r="BOH50"/>
      <c r="BOI50"/>
      <c r="BOJ50"/>
      <c r="BOK50"/>
      <c r="BOL50"/>
      <c r="BOM50"/>
      <c r="BON50"/>
      <c r="BOO50"/>
      <c r="BOP50"/>
      <c r="BOQ50"/>
      <c r="BOR50"/>
      <c r="BOS50"/>
      <c r="BOT50"/>
      <c r="BOU50"/>
      <c r="BOV50"/>
      <c r="BOW50"/>
      <c r="BOX50"/>
      <c r="BOY50"/>
      <c r="BOZ50"/>
      <c r="BPA50"/>
      <c r="BPB50"/>
      <c r="BPC50"/>
      <c r="BPD50"/>
      <c r="BPE50"/>
      <c r="BPF50"/>
      <c r="BPG50"/>
      <c r="BPH50"/>
      <c r="BPI50"/>
      <c r="BPJ50"/>
      <c r="BPK50"/>
      <c r="BPL50"/>
      <c r="BPM50"/>
      <c r="BPN50"/>
      <c r="BPO50"/>
      <c r="BPP50"/>
      <c r="BPQ50"/>
      <c r="BPR50"/>
      <c r="BPS50"/>
      <c r="BPT50"/>
      <c r="BPU50"/>
      <c r="BPV50"/>
      <c r="BPW50"/>
      <c r="BPX50"/>
      <c r="BPY50"/>
      <c r="BPZ50"/>
      <c r="BQA50"/>
      <c r="BQB50"/>
      <c r="BQC50"/>
      <c r="BQD50"/>
      <c r="BQE50"/>
      <c r="BQF50"/>
      <c r="BQG50"/>
      <c r="BQH50"/>
      <c r="BQI50"/>
      <c r="BQJ50"/>
      <c r="BQK50"/>
      <c r="BQL50"/>
      <c r="BQM50"/>
      <c r="BQN50"/>
      <c r="BQO50"/>
      <c r="BQP50"/>
      <c r="BQQ50"/>
      <c r="BQR50"/>
      <c r="BQS50"/>
      <c r="BQT50"/>
      <c r="BQU50"/>
      <c r="BQV50"/>
      <c r="BQW50"/>
      <c r="BQX50"/>
      <c r="BQY50"/>
      <c r="BQZ50"/>
      <c r="BRA50"/>
      <c r="BRB50"/>
      <c r="BRC50"/>
      <c r="BRD50"/>
      <c r="BRE50"/>
      <c r="BRF50"/>
      <c r="BRG50"/>
      <c r="BRH50"/>
      <c r="BRI50"/>
      <c r="BRJ50"/>
      <c r="BRK50"/>
      <c r="BRL50"/>
      <c r="BRM50"/>
      <c r="BRN50"/>
      <c r="BRO50"/>
      <c r="BRP50"/>
      <c r="BRQ50"/>
      <c r="BRR50"/>
      <c r="BRS50"/>
      <c r="BRT50"/>
      <c r="BRU50"/>
      <c r="BRV50"/>
      <c r="BRW50"/>
      <c r="BRX50"/>
      <c r="BRY50"/>
      <c r="BRZ50"/>
      <c r="BSA50"/>
      <c r="BSB50"/>
      <c r="BSC50"/>
      <c r="BSD50"/>
      <c r="BSE50"/>
      <c r="BSF50"/>
      <c r="BSG50"/>
      <c r="BSH50"/>
      <c r="BSI50"/>
      <c r="BSJ50"/>
      <c r="BSK50"/>
      <c r="BSL50"/>
      <c r="BSM50"/>
      <c r="BSN50"/>
      <c r="BSO50"/>
      <c r="BSP50"/>
      <c r="BSQ50"/>
      <c r="BSR50"/>
      <c r="BSS50"/>
      <c r="BST50"/>
      <c r="BSU50"/>
      <c r="BSV50"/>
      <c r="BSW50"/>
      <c r="BSX50"/>
      <c r="BSY50"/>
      <c r="BSZ50"/>
      <c r="BTA50"/>
      <c r="BTB50"/>
      <c r="BTC50"/>
      <c r="BTD50"/>
      <c r="BTE50"/>
      <c r="BTF50"/>
      <c r="BTG50"/>
      <c r="BTH50"/>
      <c r="BTI50"/>
      <c r="BTJ50"/>
      <c r="BTK50"/>
      <c r="BTL50"/>
      <c r="BTM50"/>
      <c r="BTN50"/>
      <c r="BTO50"/>
      <c r="BTP50"/>
      <c r="BTQ50"/>
      <c r="BTR50"/>
      <c r="BTS50"/>
      <c r="BTT50"/>
      <c r="BTU50"/>
      <c r="BTV50"/>
      <c r="BTW50"/>
      <c r="BTX50"/>
      <c r="BTY50"/>
      <c r="BTZ50"/>
      <c r="BUA50"/>
      <c r="BUB50"/>
      <c r="BUC50"/>
      <c r="BUD50"/>
      <c r="BUE50"/>
      <c r="BUF50"/>
      <c r="BUG50"/>
      <c r="BUH50"/>
      <c r="BUI50"/>
      <c r="BUJ50"/>
      <c r="BUK50"/>
      <c r="BUL50"/>
      <c r="BUM50"/>
      <c r="BUN50"/>
      <c r="BUO50"/>
      <c r="BUP50"/>
      <c r="BUQ50"/>
      <c r="BUR50"/>
      <c r="BUS50"/>
      <c r="BUT50"/>
      <c r="BUU50"/>
      <c r="BUV50"/>
      <c r="BUW50"/>
      <c r="BUX50"/>
      <c r="BUY50"/>
      <c r="BUZ50"/>
      <c r="BVA50"/>
      <c r="BVB50"/>
      <c r="BVC50"/>
      <c r="BVD50"/>
      <c r="BVE50"/>
      <c r="BVF50"/>
      <c r="BVG50"/>
      <c r="BVH50"/>
      <c r="BVI50"/>
      <c r="BVJ50"/>
      <c r="BVK50"/>
      <c r="BVL50"/>
      <c r="BVM50"/>
      <c r="BVN50"/>
      <c r="BVO50"/>
      <c r="BVP50"/>
      <c r="BVQ50"/>
      <c r="BVR50"/>
      <c r="BVS50"/>
      <c r="BVT50"/>
      <c r="BVU50"/>
      <c r="BVV50"/>
      <c r="BVW50"/>
      <c r="BVX50"/>
      <c r="BVY50"/>
      <c r="BVZ50"/>
      <c r="BWA50"/>
      <c r="BWB50"/>
      <c r="BWC50"/>
      <c r="BWD50"/>
      <c r="BWE50"/>
      <c r="BWF50"/>
      <c r="BWG50"/>
      <c r="BWH50"/>
      <c r="BWI50"/>
      <c r="BWJ50"/>
      <c r="BWK50"/>
      <c r="BWL50"/>
      <c r="BWM50"/>
      <c r="BWN50"/>
      <c r="BWO50"/>
      <c r="BWP50"/>
      <c r="BWQ50"/>
      <c r="BWR50"/>
      <c r="BWS50"/>
      <c r="BWT50"/>
      <c r="BWU50"/>
      <c r="BWV50"/>
      <c r="BWW50"/>
      <c r="BWX50"/>
      <c r="BWY50"/>
      <c r="BWZ50"/>
      <c r="BXA50"/>
      <c r="BXB50"/>
      <c r="BXC50"/>
      <c r="BXD50"/>
      <c r="BXE50"/>
      <c r="BXF50"/>
      <c r="BXG50"/>
      <c r="BXH50"/>
      <c r="BXI50"/>
      <c r="BXJ50"/>
      <c r="BXK50"/>
      <c r="BXL50"/>
      <c r="BXM50"/>
      <c r="BXN50"/>
      <c r="BXO50"/>
      <c r="BXP50"/>
      <c r="BXQ50"/>
      <c r="BXR50"/>
      <c r="BXS50"/>
      <c r="BXT50"/>
      <c r="BXU50"/>
      <c r="BXV50"/>
      <c r="BXW50"/>
      <c r="BXX50"/>
      <c r="BXY50"/>
      <c r="BXZ50"/>
      <c r="BYA50"/>
      <c r="BYB50"/>
      <c r="BYC50"/>
      <c r="BYD50"/>
      <c r="BYE50"/>
      <c r="BYF50"/>
      <c r="BYG50"/>
      <c r="BYH50"/>
      <c r="BYI50"/>
      <c r="BYJ50"/>
      <c r="BYK50"/>
      <c r="BYL50"/>
      <c r="BYM50"/>
      <c r="BYN50"/>
      <c r="BYO50"/>
      <c r="BYP50"/>
      <c r="BYQ50"/>
      <c r="BYR50"/>
      <c r="BYS50"/>
      <c r="BYT50"/>
      <c r="BYU50"/>
      <c r="BYV50"/>
      <c r="BYW50"/>
      <c r="BYX50"/>
      <c r="BYY50"/>
      <c r="BYZ50"/>
      <c r="BZA50"/>
      <c r="BZB50"/>
      <c r="BZC50"/>
      <c r="BZD50"/>
      <c r="BZE50"/>
      <c r="BZF50"/>
      <c r="BZG50"/>
      <c r="BZH50"/>
      <c r="BZI50"/>
      <c r="BZJ50"/>
      <c r="BZK50"/>
      <c r="BZL50"/>
      <c r="BZM50"/>
      <c r="BZN50"/>
      <c r="BZO50"/>
      <c r="BZP50"/>
      <c r="BZQ50"/>
      <c r="BZR50"/>
      <c r="BZS50"/>
      <c r="BZT50"/>
      <c r="BZU50"/>
      <c r="BZV50"/>
      <c r="BZW50"/>
      <c r="BZX50"/>
      <c r="BZY50"/>
      <c r="BZZ50"/>
      <c r="CAA50"/>
      <c r="CAB50"/>
      <c r="CAC50"/>
      <c r="CAD50"/>
      <c r="CAE50"/>
      <c r="CAF50"/>
      <c r="CAG50"/>
      <c r="CAH50"/>
      <c r="CAI50"/>
      <c r="CAJ50"/>
      <c r="CAK50"/>
      <c r="CAL50"/>
      <c r="CAM50"/>
      <c r="CAN50"/>
      <c r="CAO50"/>
      <c r="CAP50"/>
      <c r="CAQ50"/>
      <c r="CAR50"/>
      <c r="CAS50"/>
      <c r="CAT50"/>
      <c r="CAU50"/>
      <c r="CAV50"/>
      <c r="CAW50"/>
      <c r="CAX50"/>
      <c r="CAY50"/>
      <c r="CAZ50"/>
      <c r="CBA50"/>
      <c r="CBB50"/>
      <c r="CBC50"/>
      <c r="CBD50"/>
      <c r="CBE50"/>
      <c r="CBF50"/>
      <c r="CBG50"/>
      <c r="CBH50"/>
      <c r="CBI50"/>
      <c r="CBJ50"/>
      <c r="CBK50"/>
      <c r="CBL50"/>
      <c r="CBM50"/>
      <c r="CBN50"/>
      <c r="CBO50"/>
      <c r="CBP50"/>
      <c r="CBQ50"/>
      <c r="CBR50"/>
      <c r="CBS50"/>
      <c r="CBT50"/>
      <c r="CBU50"/>
      <c r="CBV50"/>
      <c r="CBW50"/>
      <c r="CBX50"/>
      <c r="CBY50"/>
      <c r="CBZ50"/>
      <c r="CCA50"/>
      <c r="CCB50"/>
      <c r="CCC50"/>
      <c r="CCD50"/>
      <c r="CCE50"/>
      <c r="CCF50"/>
      <c r="CCG50"/>
      <c r="CCH50"/>
      <c r="CCI50"/>
      <c r="CCJ50"/>
      <c r="CCK50"/>
      <c r="CCL50"/>
      <c r="CCM50"/>
      <c r="CCN50"/>
      <c r="CCO50"/>
      <c r="CCP50"/>
      <c r="CCQ50"/>
      <c r="CCR50"/>
      <c r="CCS50"/>
      <c r="CCT50"/>
      <c r="CCU50"/>
      <c r="CCV50"/>
      <c r="CCW50"/>
      <c r="CCX50"/>
      <c r="CCY50"/>
      <c r="CCZ50"/>
      <c r="CDA50"/>
      <c r="CDB50"/>
      <c r="CDC50"/>
      <c r="CDD50"/>
      <c r="CDE50"/>
      <c r="CDF50"/>
      <c r="CDG50"/>
      <c r="CDH50"/>
      <c r="CDI50"/>
      <c r="CDJ50"/>
      <c r="CDK50"/>
      <c r="CDL50"/>
      <c r="CDM50"/>
      <c r="CDN50"/>
      <c r="CDO50"/>
      <c r="CDP50"/>
      <c r="CDQ50"/>
      <c r="CDR50"/>
      <c r="CDS50"/>
      <c r="CDT50"/>
      <c r="CDU50"/>
      <c r="CDV50"/>
      <c r="CDW50"/>
      <c r="CDX50"/>
      <c r="CDY50"/>
      <c r="CDZ50"/>
      <c r="CEA50"/>
      <c r="CEB50"/>
      <c r="CEC50"/>
      <c r="CED50"/>
      <c r="CEE50"/>
      <c r="CEF50"/>
      <c r="CEG50"/>
      <c r="CEH50"/>
      <c r="CEI50"/>
      <c r="CEJ50"/>
      <c r="CEK50"/>
      <c r="CEL50"/>
      <c r="CEM50"/>
      <c r="CEN50"/>
      <c r="CEO50"/>
      <c r="CEP50"/>
      <c r="CEQ50"/>
      <c r="CER50"/>
      <c r="CES50"/>
      <c r="CET50"/>
      <c r="CEU50"/>
      <c r="CEV50"/>
      <c r="CEW50"/>
      <c r="CEX50"/>
      <c r="CEY50"/>
      <c r="CEZ50"/>
      <c r="CFA50"/>
      <c r="CFB50"/>
      <c r="CFC50"/>
      <c r="CFD50"/>
      <c r="CFE50"/>
      <c r="CFF50"/>
      <c r="CFG50"/>
      <c r="CFH50"/>
      <c r="CFI50"/>
      <c r="CFJ50"/>
      <c r="CFK50"/>
      <c r="CFL50"/>
      <c r="CFM50"/>
      <c r="CFN50"/>
      <c r="CFO50"/>
      <c r="CFP50"/>
      <c r="CFQ50"/>
      <c r="CFR50"/>
      <c r="CFS50"/>
      <c r="CFT50"/>
      <c r="CFU50"/>
      <c r="CFV50"/>
      <c r="CFW50"/>
      <c r="CFX50"/>
      <c r="CFY50"/>
      <c r="CFZ50"/>
      <c r="CGA50"/>
      <c r="CGB50"/>
      <c r="CGC50"/>
      <c r="CGD50"/>
      <c r="CGE50"/>
      <c r="CGF50"/>
      <c r="CGG50"/>
      <c r="CGH50"/>
      <c r="CGI50"/>
      <c r="CGJ50"/>
      <c r="CGK50"/>
      <c r="CGL50"/>
      <c r="CGM50"/>
      <c r="CGN50"/>
      <c r="CGO50"/>
      <c r="CGP50"/>
      <c r="CGQ50"/>
      <c r="CGR50"/>
      <c r="CGS50"/>
      <c r="CGT50"/>
      <c r="CGU50"/>
      <c r="CGV50"/>
      <c r="CGW50"/>
      <c r="CGX50"/>
      <c r="CGY50"/>
      <c r="CGZ50"/>
      <c r="CHA50"/>
      <c r="CHB50"/>
      <c r="CHC50"/>
      <c r="CHD50"/>
      <c r="CHE50"/>
      <c r="CHF50"/>
      <c r="CHG50"/>
      <c r="CHH50"/>
      <c r="CHI50"/>
      <c r="CHJ50"/>
      <c r="CHK50"/>
      <c r="CHL50"/>
      <c r="CHM50"/>
      <c r="CHN50"/>
      <c r="CHO50"/>
      <c r="CHP50"/>
      <c r="CHQ50"/>
      <c r="CHR50"/>
      <c r="CHS50"/>
      <c r="CHT50"/>
      <c r="CHU50"/>
      <c r="CHV50"/>
      <c r="CHW50"/>
      <c r="CHX50"/>
      <c r="CHY50"/>
      <c r="CHZ50"/>
      <c r="CIA50"/>
      <c r="CIB50"/>
      <c r="CIC50"/>
      <c r="CID50"/>
      <c r="CIE50"/>
      <c r="CIF50"/>
      <c r="CIG50"/>
      <c r="CIH50"/>
      <c r="CII50"/>
      <c r="CIJ50"/>
      <c r="CIK50"/>
      <c r="CIL50"/>
      <c r="CIM50"/>
      <c r="CIN50"/>
      <c r="CIO50"/>
      <c r="CIP50"/>
      <c r="CIQ50"/>
      <c r="CIR50"/>
      <c r="CIS50"/>
      <c r="CIT50"/>
      <c r="CIU50"/>
      <c r="CIV50"/>
      <c r="CIW50"/>
      <c r="CIX50"/>
      <c r="CIY50"/>
      <c r="CIZ50"/>
      <c r="CJA50"/>
      <c r="CJB50"/>
      <c r="CJC50"/>
      <c r="CJD50"/>
      <c r="CJE50"/>
      <c r="CJF50"/>
      <c r="CJG50"/>
      <c r="CJH50"/>
      <c r="CJI50"/>
      <c r="CJJ50"/>
      <c r="CJK50"/>
      <c r="CJL50"/>
      <c r="CJM50"/>
      <c r="CJN50"/>
      <c r="CJO50"/>
      <c r="CJP50"/>
      <c r="CJQ50"/>
      <c r="CJR50"/>
      <c r="CJS50"/>
      <c r="CJT50"/>
      <c r="CJU50"/>
      <c r="CJV50"/>
      <c r="CJW50"/>
      <c r="CJX50"/>
      <c r="CJY50"/>
      <c r="CJZ50"/>
      <c r="CKA50"/>
      <c r="CKB50"/>
      <c r="CKC50"/>
      <c r="CKD50"/>
      <c r="CKE50"/>
      <c r="CKF50"/>
      <c r="CKG50"/>
      <c r="CKH50"/>
      <c r="CKI50"/>
      <c r="CKJ50"/>
      <c r="CKK50"/>
      <c r="CKL50"/>
      <c r="CKM50"/>
      <c r="CKN50"/>
      <c r="CKO50"/>
      <c r="CKP50"/>
      <c r="CKQ50"/>
      <c r="CKR50"/>
      <c r="CKS50"/>
      <c r="CKT50"/>
      <c r="CKU50"/>
      <c r="CKV50"/>
      <c r="CKW50"/>
      <c r="CKX50"/>
      <c r="CKY50"/>
      <c r="CKZ50"/>
      <c r="CLA50"/>
      <c r="CLB50"/>
      <c r="CLC50"/>
      <c r="CLD50"/>
      <c r="CLE50"/>
      <c r="CLF50"/>
      <c r="CLG50"/>
      <c r="CLH50"/>
      <c r="CLI50"/>
      <c r="CLJ50"/>
      <c r="CLK50"/>
      <c r="CLL50"/>
      <c r="CLM50"/>
      <c r="CLN50"/>
      <c r="CLO50"/>
      <c r="CLP50"/>
      <c r="CLQ50"/>
      <c r="CLR50"/>
      <c r="CLS50"/>
      <c r="CLT50"/>
      <c r="CLU50"/>
      <c r="CLV50"/>
      <c r="CLW50"/>
      <c r="CLX50"/>
      <c r="CLY50"/>
      <c r="CLZ50"/>
      <c r="CMA50"/>
      <c r="CMB50"/>
      <c r="CMC50"/>
      <c r="CMD50"/>
      <c r="CME50"/>
      <c r="CMF50"/>
      <c r="CMG50"/>
      <c r="CMH50"/>
      <c r="CMI50"/>
      <c r="CMJ50"/>
      <c r="CMK50"/>
      <c r="CML50"/>
      <c r="CMM50"/>
      <c r="CMN50"/>
      <c r="CMO50"/>
      <c r="CMP50"/>
      <c r="CMQ50"/>
      <c r="CMR50"/>
      <c r="CMS50"/>
      <c r="CMT50"/>
      <c r="CMU50"/>
      <c r="CMV50"/>
      <c r="CMW50"/>
      <c r="CMX50"/>
      <c r="CMY50"/>
      <c r="CMZ50"/>
      <c r="CNA50"/>
      <c r="CNB50"/>
      <c r="CNC50"/>
      <c r="CND50"/>
      <c r="CNE50"/>
      <c r="CNF50"/>
      <c r="CNG50"/>
      <c r="CNH50"/>
      <c r="CNI50"/>
      <c r="CNJ50"/>
      <c r="CNK50"/>
      <c r="CNL50"/>
      <c r="CNM50"/>
      <c r="CNN50"/>
      <c r="CNO50"/>
      <c r="CNP50"/>
      <c r="CNQ50"/>
      <c r="CNR50"/>
      <c r="CNS50"/>
      <c r="CNT50"/>
      <c r="CNU50"/>
      <c r="CNV50"/>
      <c r="CNW50"/>
      <c r="CNX50"/>
      <c r="CNY50"/>
      <c r="CNZ50"/>
      <c r="COA50"/>
      <c r="COB50"/>
      <c r="COC50"/>
      <c r="COD50"/>
      <c r="COE50"/>
      <c r="COF50"/>
      <c r="COG50"/>
      <c r="COH50"/>
      <c r="COI50"/>
      <c r="COJ50"/>
      <c r="COK50"/>
      <c r="COL50"/>
      <c r="COM50"/>
      <c r="CON50"/>
      <c r="COO50"/>
      <c r="COP50"/>
      <c r="COQ50"/>
      <c r="COR50"/>
      <c r="COS50"/>
      <c r="COT50"/>
      <c r="COU50"/>
      <c r="COV50"/>
      <c r="COW50"/>
      <c r="COX50"/>
      <c r="COY50"/>
      <c r="COZ50"/>
      <c r="CPA50"/>
      <c r="CPB50"/>
      <c r="CPC50"/>
      <c r="CPD50"/>
      <c r="CPE50"/>
      <c r="CPF50"/>
      <c r="CPG50"/>
      <c r="CPH50"/>
      <c r="CPI50"/>
      <c r="CPJ50"/>
      <c r="CPK50"/>
      <c r="CPL50"/>
      <c r="CPM50"/>
      <c r="CPN50"/>
      <c r="CPO50"/>
      <c r="CPP50"/>
      <c r="CPQ50"/>
      <c r="CPR50"/>
      <c r="CPS50"/>
      <c r="CPT50"/>
      <c r="CPU50"/>
      <c r="CPV50"/>
      <c r="CPW50"/>
      <c r="CPX50"/>
      <c r="CPY50"/>
      <c r="CPZ50"/>
      <c r="CQA50"/>
      <c r="CQB50"/>
      <c r="CQC50"/>
      <c r="CQD50"/>
      <c r="CQE50"/>
      <c r="CQF50"/>
      <c r="CQG50"/>
      <c r="CQH50"/>
      <c r="CQI50"/>
      <c r="CQJ50"/>
      <c r="CQK50"/>
      <c r="CQL50"/>
      <c r="CQM50"/>
      <c r="CQN50"/>
      <c r="CQO50"/>
      <c r="CQP50"/>
      <c r="CQQ50"/>
      <c r="CQR50"/>
      <c r="CQS50"/>
      <c r="CQT50"/>
      <c r="CQU50"/>
      <c r="CQV50"/>
      <c r="CQW50"/>
      <c r="CQX50"/>
      <c r="CQY50"/>
      <c r="CQZ50"/>
      <c r="CRA50"/>
      <c r="CRB50"/>
      <c r="CRC50"/>
      <c r="CRD50"/>
      <c r="CRE50"/>
      <c r="CRF50"/>
      <c r="CRG50"/>
      <c r="CRH50"/>
      <c r="CRI50"/>
      <c r="CRJ50"/>
      <c r="CRK50"/>
      <c r="CRL50"/>
      <c r="CRM50"/>
      <c r="CRN50"/>
      <c r="CRO50"/>
      <c r="CRP50"/>
      <c r="CRQ50"/>
      <c r="CRR50"/>
      <c r="CRS50"/>
      <c r="CRT50"/>
      <c r="CRU50"/>
      <c r="CRV50"/>
      <c r="CRW50"/>
      <c r="CRX50"/>
      <c r="CRY50"/>
      <c r="CRZ50"/>
      <c r="CSA50"/>
      <c r="CSB50"/>
      <c r="CSC50"/>
      <c r="CSD50"/>
      <c r="CSE50"/>
      <c r="CSF50"/>
      <c r="CSG50"/>
      <c r="CSH50"/>
      <c r="CSI50"/>
      <c r="CSJ50"/>
      <c r="CSK50"/>
      <c r="CSL50"/>
      <c r="CSM50"/>
      <c r="CSN50"/>
      <c r="CSO50"/>
      <c r="CSP50"/>
      <c r="CSQ50"/>
      <c r="CSR50"/>
      <c r="CSS50"/>
      <c r="CST50"/>
      <c r="CSU50"/>
      <c r="CSV50"/>
      <c r="CSW50"/>
      <c r="CSX50"/>
      <c r="CSY50"/>
      <c r="CSZ50"/>
      <c r="CTA50"/>
      <c r="CTB50"/>
      <c r="CTC50"/>
      <c r="CTD50"/>
      <c r="CTE50"/>
      <c r="CTF50"/>
      <c r="CTG50"/>
      <c r="CTH50"/>
      <c r="CTI50"/>
      <c r="CTJ50"/>
      <c r="CTK50"/>
      <c r="CTL50"/>
      <c r="CTM50"/>
      <c r="CTN50"/>
      <c r="CTO50"/>
      <c r="CTP50"/>
      <c r="CTQ50"/>
      <c r="CTR50"/>
      <c r="CTS50"/>
      <c r="CTT50"/>
      <c r="CTU50"/>
      <c r="CTV50"/>
      <c r="CTW50"/>
      <c r="CTX50"/>
      <c r="CTY50"/>
      <c r="CTZ50"/>
      <c r="CUA50"/>
      <c r="CUB50"/>
      <c r="CUC50"/>
      <c r="CUD50"/>
      <c r="CUE50"/>
      <c r="CUF50"/>
      <c r="CUG50"/>
      <c r="CUH50"/>
      <c r="CUI50"/>
      <c r="CUJ50"/>
      <c r="CUK50"/>
      <c r="CUL50"/>
      <c r="CUM50"/>
      <c r="CUN50"/>
      <c r="CUO50"/>
      <c r="CUP50"/>
      <c r="CUQ50"/>
      <c r="CUR50"/>
      <c r="CUS50"/>
      <c r="CUT50"/>
      <c r="CUU50"/>
      <c r="CUV50"/>
      <c r="CUW50"/>
      <c r="CUX50"/>
      <c r="CUY50"/>
      <c r="CUZ50"/>
      <c r="CVA50"/>
      <c r="CVB50"/>
      <c r="CVC50"/>
      <c r="CVD50"/>
      <c r="CVE50"/>
      <c r="CVF50"/>
      <c r="CVG50"/>
      <c r="CVH50"/>
      <c r="CVI50"/>
      <c r="CVJ50"/>
      <c r="CVK50"/>
      <c r="CVL50"/>
      <c r="CVM50"/>
      <c r="CVN50"/>
      <c r="CVO50"/>
      <c r="CVP50"/>
      <c r="CVQ50"/>
      <c r="CVR50"/>
      <c r="CVS50"/>
      <c r="CVT50"/>
      <c r="CVU50"/>
      <c r="CVV50"/>
      <c r="CVW50"/>
      <c r="CVX50"/>
      <c r="CVY50"/>
      <c r="CVZ50"/>
      <c r="CWA50"/>
      <c r="CWB50"/>
      <c r="CWC50"/>
      <c r="CWD50"/>
      <c r="CWE50"/>
      <c r="CWF50"/>
      <c r="CWG50"/>
      <c r="CWH50"/>
      <c r="CWI50"/>
      <c r="CWJ50"/>
      <c r="CWK50"/>
      <c r="CWL50"/>
      <c r="CWM50"/>
      <c r="CWN50"/>
      <c r="CWO50"/>
      <c r="CWP50"/>
      <c r="CWQ50"/>
      <c r="CWR50"/>
      <c r="CWS50"/>
      <c r="CWT50"/>
      <c r="CWU50"/>
      <c r="CWV50"/>
      <c r="CWW50"/>
      <c r="CWX50"/>
      <c r="CWY50"/>
      <c r="CWZ50"/>
      <c r="CXA50"/>
      <c r="CXB50"/>
      <c r="CXC50"/>
      <c r="CXD50"/>
      <c r="CXE50"/>
      <c r="CXF50"/>
      <c r="CXG50"/>
      <c r="CXH50"/>
      <c r="CXI50"/>
      <c r="CXJ50"/>
      <c r="CXK50"/>
      <c r="CXL50"/>
      <c r="CXM50"/>
      <c r="CXN50"/>
      <c r="CXO50"/>
      <c r="CXP50"/>
      <c r="CXQ50"/>
      <c r="CXR50"/>
      <c r="CXS50"/>
      <c r="CXT50"/>
      <c r="CXU50"/>
      <c r="CXV50"/>
      <c r="CXW50"/>
      <c r="CXX50"/>
      <c r="CXY50"/>
      <c r="CXZ50"/>
      <c r="CYA50"/>
      <c r="CYB50"/>
      <c r="CYC50"/>
      <c r="CYD50"/>
      <c r="CYE50"/>
      <c r="CYF50"/>
      <c r="CYG50"/>
      <c r="CYH50"/>
      <c r="CYI50"/>
      <c r="CYJ50"/>
      <c r="CYK50"/>
      <c r="CYL50"/>
      <c r="CYM50"/>
      <c r="CYN50"/>
      <c r="CYO50"/>
      <c r="CYP50"/>
      <c r="CYQ50"/>
      <c r="CYR50"/>
      <c r="CYS50"/>
      <c r="CYT50"/>
      <c r="CYU50"/>
      <c r="CYV50"/>
      <c r="CYW50"/>
      <c r="CYX50"/>
      <c r="CYY50"/>
      <c r="CYZ50"/>
      <c r="CZA50"/>
      <c r="CZB50"/>
      <c r="CZC50"/>
      <c r="CZD50"/>
      <c r="CZE50"/>
      <c r="CZF50"/>
      <c r="CZG50"/>
      <c r="CZH50"/>
      <c r="CZI50"/>
      <c r="CZJ50"/>
      <c r="CZK50"/>
      <c r="CZL50"/>
      <c r="CZM50"/>
      <c r="CZN50"/>
      <c r="CZO50"/>
      <c r="CZP50"/>
      <c r="CZQ50"/>
      <c r="CZR50"/>
      <c r="CZS50"/>
      <c r="CZT50"/>
      <c r="CZU50"/>
      <c r="CZV50"/>
      <c r="CZW50"/>
      <c r="CZX50"/>
      <c r="CZY50"/>
      <c r="CZZ50"/>
      <c r="DAA50"/>
      <c r="DAB50"/>
      <c r="DAC50"/>
      <c r="DAD50"/>
      <c r="DAE50"/>
      <c r="DAF50"/>
      <c r="DAG50"/>
      <c r="DAH50"/>
      <c r="DAI50"/>
      <c r="DAJ50"/>
      <c r="DAK50"/>
      <c r="DAL50"/>
      <c r="DAM50"/>
      <c r="DAN50"/>
      <c r="DAO50"/>
      <c r="DAP50"/>
      <c r="DAQ50"/>
      <c r="DAR50"/>
      <c r="DAS50"/>
      <c r="DAT50"/>
      <c r="DAU50"/>
      <c r="DAV50"/>
      <c r="DAW50"/>
      <c r="DAX50"/>
      <c r="DAY50"/>
      <c r="DAZ50"/>
      <c r="DBA50"/>
      <c r="DBB50"/>
      <c r="DBC50"/>
      <c r="DBD50"/>
      <c r="DBE50"/>
      <c r="DBF50"/>
      <c r="DBG50"/>
      <c r="DBH50"/>
      <c r="DBI50"/>
      <c r="DBJ50"/>
      <c r="DBK50"/>
      <c r="DBL50"/>
      <c r="DBM50"/>
      <c r="DBN50"/>
      <c r="DBO50"/>
      <c r="DBP50"/>
      <c r="DBQ50"/>
      <c r="DBR50"/>
      <c r="DBS50"/>
      <c r="DBT50"/>
      <c r="DBU50"/>
      <c r="DBV50"/>
      <c r="DBW50"/>
      <c r="DBX50"/>
      <c r="DBY50"/>
      <c r="DBZ50"/>
      <c r="DCA50"/>
      <c r="DCB50"/>
      <c r="DCC50"/>
      <c r="DCD50"/>
      <c r="DCE50"/>
      <c r="DCF50"/>
      <c r="DCG50"/>
      <c r="DCH50"/>
      <c r="DCI50"/>
      <c r="DCJ50"/>
      <c r="DCK50"/>
      <c r="DCL50"/>
      <c r="DCM50"/>
      <c r="DCN50"/>
      <c r="DCO50"/>
      <c r="DCP50"/>
      <c r="DCQ50"/>
      <c r="DCR50"/>
      <c r="DCS50"/>
      <c r="DCT50"/>
      <c r="DCU50"/>
      <c r="DCV50"/>
      <c r="DCW50"/>
      <c r="DCX50"/>
      <c r="DCY50"/>
      <c r="DCZ50"/>
      <c r="DDA50"/>
      <c r="DDB50"/>
      <c r="DDC50"/>
      <c r="DDD50"/>
      <c r="DDE50"/>
      <c r="DDF50"/>
      <c r="DDG50"/>
      <c r="DDH50"/>
      <c r="DDI50"/>
      <c r="DDJ50"/>
      <c r="DDK50"/>
      <c r="DDL50"/>
      <c r="DDM50"/>
      <c r="DDN50"/>
      <c r="DDO50"/>
      <c r="DDP50"/>
      <c r="DDQ50"/>
      <c r="DDR50"/>
      <c r="DDS50"/>
      <c r="DDT50"/>
      <c r="DDU50"/>
      <c r="DDV50"/>
      <c r="DDW50"/>
      <c r="DDX50"/>
      <c r="DDY50"/>
      <c r="DDZ50"/>
      <c r="DEA50"/>
      <c r="DEB50"/>
      <c r="DEC50"/>
      <c r="DED50"/>
      <c r="DEE50"/>
      <c r="DEF50"/>
      <c r="DEG50"/>
      <c r="DEH50"/>
      <c r="DEI50"/>
      <c r="DEJ50"/>
      <c r="DEK50"/>
      <c r="DEL50"/>
      <c r="DEM50"/>
      <c r="DEN50"/>
      <c r="DEO50"/>
      <c r="DEP50"/>
      <c r="DEQ50"/>
      <c r="DER50"/>
      <c r="DES50"/>
      <c r="DET50"/>
      <c r="DEU50"/>
      <c r="DEV50"/>
      <c r="DEW50"/>
      <c r="DEX50"/>
      <c r="DEY50"/>
      <c r="DEZ50"/>
      <c r="DFA50"/>
      <c r="DFB50"/>
      <c r="DFC50"/>
      <c r="DFD50"/>
      <c r="DFE50"/>
      <c r="DFF50"/>
      <c r="DFG50"/>
      <c r="DFH50"/>
      <c r="DFI50"/>
      <c r="DFJ50"/>
      <c r="DFK50"/>
      <c r="DFL50"/>
      <c r="DFM50"/>
      <c r="DFN50"/>
      <c r="DFO50"/>
      <c r="DFP50"/>
      <c r="DFQ50"/>
      <c r="DFR50"/>
      <c r="DFS50"/>
      <c r="DFT50"/>
      <c r="DFU50"/>
      <c r="DFV50"/>
      <c r="DFW50"/>
      <c r="DFX50"/>
      <c r="DFY50"/>
      <c r="DFZ50"/>
      <c r="DGA50"/>
      <c r="DGB50"/>
      <c r="DGC50"/>
      <c r="DGD50"/>
      <c r="DGE50"/>
      <c r="DGF50"/>
      <c r="DGG50"/>
      <c r="DGH50"/>
      <c r="DGI50"/>
      <c r="DGJ50"/>
      <c r="DGK50"/>
      <c r="DGL50"/>
      <c r="DGM50"/>
      <c r="DGN50"/>
      <c r="DGO50"/>
      <c r="DGP50"/>
      <c r="DGQ50"/>
      <c r="DGR50"/>
      <c r="DGS50"/>
      <c r="DGT50"/>
      <c r="DGU50"/>
      <c r="DGV50"/>
      <c r="DGW50"/>
      <c r="DGX50"/>
      <c r="DGY50"/>
      <c r="DGZ50"/>
      <c r="DHA50"/>
      <c r="DHB50"/>
      <c r="DHC50"/>
      <c r="DHD50"/>
      <c r="DHE50"/>
      <c r="DHF50"/>
      <c r="DHG50"/>
      <c r="DHH50"/>
      <c r="DHI50"/>
      <c r="DHJ50"/>
      <c r="DHK50"/>
      <c r="DHL50"/>
      <c r="DHM50"/>
      <c r="DHN50"/>
      <c r="DHO50"/>
      <c r="DHP50"/>
      <c r="DHQ50"/>
      <c r="DHR50"/>
      <c r="DHS50"/>
      <c r="DHT50"/>
      <c r="DHU50"/>
      <c r="DHV50"/>
      <c r="DHW50"/>
      <c r="DHX50"/>
      <c r="DHY50"/>
      <c r="DHZ50"/>
      <c r="DIA50"/>
      <c r="DIB50"/>
      <c r="DIC50"/>
      <c r="DID50"/>
      <c r="DIE50"/>
      <c r="DIF50"/>
      <c r="DIG50"/>
      <c r="DIH50"/>
      <c r="DII50"/>
      <c r="DIJ50"/>
      <c r="DIK50"/>
      <c r="DIL50"/>
      <c r="DIM50"/>
      <c r="DIN50"/>
      <c r="DIO50"/>
      <c r="DIP50"/>
      <c r="DIQ50"/>
      <c r="DIR50"/>
      <c r="DIS50"/>
      <c r="DIT50"/>
      <c r="DIU50"/>
      <c r="DIV50"/>
      <c r="DIW50"/>
      <c r="DIX50"/>
      <c r="DIY50"/>
      <c r="DIZ50"/>
      <c r="DJA50"/>
      <c r="DJB50"/>
      <c r="DJC50"/>
      <c r="DJD50"/>
      <c r="DJE50"/>
      <c r="DJF50"/>
      <c r="DJG50"/>
      <c r="DJH50"/>
      <c r="DJI50"/>
      <c r="DJJ50"/>
      <c r="DJK50"/>
      <c r="DJL50"/>
      <c r="DJM50"/>
      <c r="DJN50"/>
      <c r="DJO50"/>
      <c r="DJP50"/>
      <c r="DJQ50"/>
      <c r="DJR50"/>
      <c r="DJS50"/>
      <c r="DJT50"/>
      <c r="DJU50"/>
      <c r="DJV50"/>
      <c r="DJW50"/>
      <c r="DJX50"/>
      <c r="DJY50"/>
      <c r="DJZ50"/>
      <c r="DKA50"/>
      <c r="DKB50"/>
      <c r="DKC50"/>
      <c r="DKD50"/>
      <c r="DKE50"/>
      <c r="DKF50"/>
      <c r="DKG50"/>
      <c r="DKH50"/>
      <c r="DKI50"/>
      <c r="DKJ50"/>
      <c r="DKK50"/>
      <c r="DKL50"/>
      <c r="DKM50"/>
      <c r="DKN50"/>
      <c r="DKO50"/>
      <c r="DKP50"/>
      <c r="DKQ50"/>
      <c r="DKR50"/>
      <c r="DKS50"/>
      <c r="DKT50"/>
      <c r="DKU50"/>
      <c r="DKV50"/>
      <c r="DKW50"/>
      <c r="DKX50"/>
      <c r="DKY50"/>
      <c r="DKZ50"/>
      <c r="DLA50"/>
      <c r="DLB50"/>
      <c r="DLC50"/>
      <c r="DLD50"/>
      <c r="DLE50"/>
      <c r="DLF50"/>
      <c r="DLG50"/>
      <c r="DLH50"/>
      <c r="DLI50"/>
      <c r="DLJ50"/>
      <c r="DLK50"/>
      <c r="DLL50"/>
      <c r="DLM50"/>
      <c r="DLN50"/>
      <c r="DLO50"/>
      <c r="DLP50"/>
      <c r="DLQ50"/>
      <c r="DLR50"/>
      <c r="DLS50"/>
      <c r="DLT50"/>
      <c r="DLU50"/>
      <c r="DLV50"/>
      <c r="DLW50"/>
      <c r="DLX50"/>
      <c r="DLY50"/>
      <c r="DLZ50"/>
      <c r="DMA50"/>
      <c r="DMB50"/>
      <c r="DMC50"/>
      <c r="DMD50"/>
      <c r="DME50"/>
      <c r="DMF50"/>
      <c r="DMG50"/>
      <c r="DMH50"/>
      <c r="DMI50"/>
      <c r="DMJ50"/>
      <c r="DMK50"/>
      <c r="DML50"/>
      <c r="DMM50"/>
      <c r="DMN50"/>
      <c r="DMO50"/>
      <c r="DMP50"/>
      <c r="DMQ50"/>
      <c r="DMR50"/>
      <c r="DMS50"/>
      <c r="DMT50"/>
      <c r="DMU50"/>
      <c r="DMV50"/>
      <c r="DMW50"/>
      <c r="DMX50"/>
      <c r="DMY50"/>
      <c r="DMZ50"/>
      <c r="DNA50"/>
      <c r="DNB50"/>
      <c r="DNC50"/>
      <c r="DND50"/>
      <c r="DNE50"/>
      <c r="DNF50"/>
      <c r="DNG50"/>
      <c r="DNH50"/>
      <c r="DNI50"/>
      <c r="DNJ50"/>
      <c r="DNK50"/>
      <c r="DNL50"/>
      <c r="DNM50"/>
      <c r="DNN50"/>
      <c r="DNO50"/>
      <c r="DNP50"/>
      <c r="DNQ50"/>
      <c r="DNR50"/>
      <c r="DNS50"/>
      <c r="DNT50"/>
      <c r="DNU50"/>
      <c r="DNV50"/>
      <c r="DNW50"/>
      <c r="DNX50"/>
      <c r="DNY50"/>
      <c r="DNZ50"/>
      <c r="DOA50"/>
      <c r="DOB50"/>
      <c r="DOC50"/>
      <c r="DOD50"/>
      <c r="DOE50"/>
      <c r="DOF50"/>
      <c r="DOG50"/>
      <c r="DOH50"/>
      <c r="DOI50"/>
      <c r="DOJ50"/>
      <c r="DOK50"/>
      <c r="DOL50"/>
      <c r="DOM50"/>
      <c r="DON50"/>
      <c r="DOO50"/>
      <c r="DOP50"/>
      <c r="DOQ50"/>
      <c r="DOR50"/>
      <c r="DOS50"/>
      <c r="DOT50"/>
      <c r="DOU50"/>
      <c r="DOV50"/>
      <c r="DOW50"/>
      <c r="DOX50"/>
      <c r="DOY50"/>
      <c r="DOZ50"/>
      <c r="DPA50"/>
      <c r="DPB50"/>
      <c r="DPC50"/>
      <c r="DPD50"/>
      <c r="DPE50"/>
      <c r="DPF50"/>
      <c r="DPG50"/>
      <c r="DPH50"/>
      <c r="DPI50"/>
      <c r="DPJ50"/>
      <c r="DPK50"/>
      <c r="DPL50"/>
      <c r="DPM50"/>
      <c r="DPN50"/>
      <c r="DPO50"/>
      <c r="DPP50"/>
      <c r="DPQ50"/>
      <c r="DPR50"/>
      <c r="DPS50"/>
      <c r="DPT50"/>
      <c r="DPU50"/>
      <c r="DPV50"/>
      <c r="DPW50"/>
      <c r="DPX50"/>
      <c r="DPY50"/>
      <c r="DPZ50"/>
      <c r="DQA50"/>
      <c r="DQB50"/>
      <c r="DQC50"/>
      <c r="DQD50"/>
      <c r="DQE50"/>
      <c r="DQF50"/>
      <c r="DQG50"/>
      <c r="DQH50"/>
      <c r="DQI50"/>
      <c r="DQJ50"/>
      <c r="DQK50"/>
      <c r="DQL50"/>
      <c r="DQM50"/>
      <c r="DQN50"/>
      <c r="DQO50"/>
      <c r="DQP50"/>
      <c r="DQQ50"/>
      <c r="DQR50"/>
      <c r="DQS50"/>
      <c r="DQT50"/>
      <c r="DQU50"/>
      <c r="DQV50"/>
      <c r="DQW50"/>
      <c r="DQX50"/>
      <c r="DQY50"/>
      <c r="DQZ50"/>
      <c r="DRA50"/>
      <c r="DRB50"/>
      <c r="DRC50"/>
      <c r="DRD50"/>
      <c r="DRE50"/>
      <c r="DRF50"/>
      <c r="DRG50"/>
      <c r="DRH50"/>
      <c r="DRI50"/>
      <c r="DRJ50"/>
      <c r="DRK50"/>
      <c r="DRL50"/>
      <c r="DRM50"/>
      <c r="DRN50"/>
      <c r="DRO50"/>
      <c r="DRP50"/>
      <c r="DRQ50"/>
      <c r="DRR50"/>
      <c r="DRS50"/>
      <c r="DRT50"/>
      <c r="DRU50"/>
      <c r="DRV50"/>
      <c r="DRW50"/>
      <c r="DRX50"/>
      <c r="DRY50"/>
      <c r="DRZ50"/>
      <c r="DSA50"/>
      <c r="DSB50"/>
      <c r="DSC50"/>
      <c r="DSD50"/>
      <c r="DSE50"/>
      <c r="DSF50"/>
      <c r="DSG50"/>
      <c r="DSH50"/>
      <c r="DSI50"/>
      <c r="DSJ50"/>
      <c r="DSK50"/>
      <c r="DSL50"/>
      <c r="DSM50"/>
      <c r="DSN50"/>
      <c r="DSO50"/>
      <c r="DSP50"/>
      <c r="DSQ50"/>
      <c r="DSR50"/>
      <c r="DSS50"/>
      <c r="DST50"/>
      <c r="DSU50"/>
      <c r="DSV50"/>
      <c r="DSW50"/>
      <c r="DSX50"/>
      <c r="DSY50"/>
      <c r="DSZ50"/>
      <c r="DTA50"/>
      <c r="DTB50"/>
      <c r="DTC50"/>
      <c r="DTD50"/>
      <c r="DTE50"/>
      <c r="DTF50"/>
      <c r="DTG50"/>
      <c r="DTH50"/>
      <c r="DTI50"/>
      <c r="DTJ50"/>
      <c r="DTK50"/>
      <c r="DTL50"/>
      <c r="DTM50"/>
      <c r="DTN50"/>
      <c r="DTO50"/>
      <c r="DTP50"/>
      <c r="DTQ50"/>
      <c r="DTR50"/>
      <c r="DTS50"/>
      <c r="DTT50"/>
      <c r="DTU50"/>
      <c r="DTV50"/>
      <c r="DTW50"/>
      <c r="DTX50"/>
      <c r="DTY50"/>
      <c r="DTZ50"/>
      <c r="DUA50"/>
      <c r="DUB50"/>
      <c r="DUC50"/>
      <c r="DUD50"/>
      <c r="DUE50"/>
      <c r="DUF50"/>
      <c r="DUG50"/>
      <c r="DUH50"/>
      <c r="DUI50"/>
      <c r="DUJ50"/>
      <c r="DUK50"/>
      <c r="DUL50"/>
      <c r="DUM50"/>
      <c r="DUN50"/>
      <c r="DUO50"/>
      <c r="DUP50"/>
      <c r="DUQ50"/>
      <c r="DUR50"/>
      <c r="DUS50"/>
      <c r="DUT50"/>
      <c r="DUU50"/>
      <c r="DUV50"/>
      <c r="DUW50"/>
      <c r="DUX50"/>
      <c r="DUY50"/>
      <c r="DUZ50"/>
      <c r="DVA50"/>
      <c r="DVB50"/>
      <c r="DVC50"/>
      <c r="DVD50"/>
      <c r="DVE50"/>
      <c r="DVF50"/>
      <c r="DVG50"/>
      <c r="DVH50"/>
      <c r="DVI50"/>
      <c r="DVJ50"/>
      <c r="DVK50"/>
      <c r="DVL50"/>
      <c r="DVM50"/>
      <c r="DVN50"/>
      <c r="DVO50"/>
      <c r="DVP50"/>
      <c r="DVQ50"/>
      <c r="DVR50"/>
      <c r="DVS50"/>
      <c r="DVT50"/>
      <c r="DVU50"/>
      <c r="DVV50"/>
      <c r="DVW50"/>
      <c r="DVX50"/>
      <c r="DVY50"/>
      <c r="DVZ50"/>
      <c r="DWA50"/>
      <c r="DWB50"/>
      <c r="DWC50"/>
      <c r="DWD50"/>
      <c r="DWE50"/>
      <c r="DWF50"/>
      <c r="DWG50"/>
      <c r="DWH50"/>
      <c r="DWI50"/>
      <c r="DWJ50"/>
      <c r="DWK50"/>
      <c r="DWL50"/>
      <c r="DWM50"/>
      <c r="DWN50"/>
      <c r="DWO50"/>
      <c r="DWP50"/>
      <c r="DWQ50"/>
      <c r="DWR50"/>
      <c r="DWS50"/>
      <c r="DWT50"/>
      <c r="DWU50"/>
      <c r="DWV50"/>
      <c r="DWW50"/>
      <c r="DWX50"/>
      <c r="DWY50"/>
      <c r="DWZ50"/>
      <c r="DXA50"/>
      <c r="DXB50"/>
      <c r="DXC50"/>
      <c r="DXD50"/>
      <c r="DXE50"/>
      <c r="DXF50"/>
      <c r="DXG50"/>
      <c r="DXH50"/>
      <c r="DXI50"/>
      <c r="DXJ50"/>
      <c r="DXK50"/>
      <c r="DXL50"/>
      <c r="DXM50"/>
      <c r="DXN50"/>
      <c r="DXO50"/>
      <c r="DXP50"/>
      <c r="DXQ50"/>
      <c r="DXR50"/>
      <c r="DXS50"/>
      <c r="DXT50"/>
      <c r="DXU50"/>
      <c r="DXV50"/>
      <c r="DXW50"/>
      <c r="DXX50"/>
      <c r="DXY50"/>
      <c r="DXZ50"/>
      <c r="DYA50"/>
      <c r="DYB50"/>
      <c r="DYC50"/>
      <c r="DYD50"/>
      <c r="DYE50"/>
      <c r="DYF50"/>
      <c r="DYG50"/>
      <c r="DYH50"/>
      <c r="DYI50"/>
      <c r="DYJ50"/>
      <c r="DYK50"/>
      <c r="DYL50"/>
      <c r="DYM50"/>
      <c r="DYN50"/>
      <c r="DYO50"/>
      <c r="DYP50"/>
      <c r="DYQ50"/>
      <c r="DYR50"/>
      <c r="DYS50"/>
      <c r="DYT50"/>
      <c r="DYU50"/>
      <c r="DYV50"/>
      <c r="DYW50"/>
      <c r="DYX50"/>
      <c r="DYY50"/>
      <c r="DYZ50"/>
      <c r="DZA50"/>
      <c r="DZB50"/>
      <c r="DZC50"/>
      <c r="DZD50"/>
      <c r="DZE50"/>
      <c r="DZF50"/>
      <c r="DZG50"/>
      <c r="DZH50"/>
      <c r="DZI50"/>
      <c r="DZJ50"/>
      <c r="DZK50"/>
      <c r="DZL50"/>
      <c r="DZM50"/>
      <c r="DZN50"/>
      <c r="DZO50"/>
      <c r="DZP50"/>
      <c r="DZQ50"/>
      <c r="DZR50"/>
      <c r="DZS50"/>
      <c r="DZT50"/>
      <c r="DZU50"/>
      <c r="DZV50"/>
      <c r="DZW50"/>
      <c r="DZX50"/>
      <c r="DZY50"/>
      <c r="DZZ50"/>
      <c r="EAA50"/>
      <c r="EAB50"/>
      <c r="EAC50"/>
      <c r="EAD50"/>
      <c r="EAE50"/>
      <c r="EAF50"/>
      <c r="EAG50"/>
      <c r="EAH50"/>
      <c r="EAI50"/>
      <c r="EAJ50"/>
      <c r="EAK50"/>
      <c r="EAL50"/>
      <c r="EAM50"/>
      <c r="EAN50"/>
      <c r="EAO50"/>
      <c r="EAP50"/>
      <c r="EAQ50"/>
      <c r="EAR50"/>
      <c r="EAS50"/>
      <c r="EAT50"/>
      <c r="EAU50"/>
      <c r="EAV50"/>
      <c r="EAW50"/>
      <c r="EAX50"/>
      <c r="EAY50"/>
      <c r="EAZ50"/>
      <c r="EBA50"/>
      <c r="EBB50"/>
      <c r="EBC50"/>
      <c r="EBD50"/>
      <c r="EBE50"/>
      <c r="EBF50"/>
      <c r="EBG50"/>
      <c r="EBH50"/>
      <c r="EBI50"/>
      <c r="EBJ50"/>
      <c r="EBK50"/>
      <c r="EBL50"/>
      <c r="EBM50"/>
      <c r="EBN50"/>
      <c r="EBO50"/>
      <c r="EBP50"/>
      <c r="EBQ50"/>
      <c r="EBR50"/>
      <c r="EBS50"/>
      <c r="EBT50"/>
      <c r="EBU50"/>
      <c r="EBV50"/>
      <c r="EBW50"/>
      <c r="EBX50"/>
      <c r="EBY50"/>
      <c r="EBZ50"/>
      <c r="ECA50"/>
      <c r="ECB50"/>
      <c r="ECC50"/>
      <c r="ECD50"/>
      <c r="ECE50"/>
      <c r="ECF50"/>
      <c r="ECG50"/>
      <c r="ECH50"/>
      <c r="ECI50"/>
      <c r="ECJ50"/>
      <c r="ECK50"/>
      <c r="ECL50"/>
      <c r="ECM50"/>
      <c r="ECN50"/>
      <c r="ECO50"/>
      <c r="ECP50"/>
      <c r="ECQ50"/>
      <c r="ECR50"/>
      <c r="ECS50"/>
      <c r="ECT50"/>
      <c r="ECU50"/>
      <c r="ECV50"/>
      <c r="ECW50"/>
      <c r="ECX50"/>
      <c r="ECY50"/>
      <c r="ECZ50"/>
      <c r="EDA50"/>
      <c r="EDB50"/>
      <c r="EDC50"/>
      <c r="EDD50"/>
      <c r="EDE50"/>
      <c r="EDF50"/>
      <c r="EDG50"/>
      <c r="EDH50"/>
      <c r="EDI50"/>
      <c r="EDJ50"/>
      <c r="EDK50"/>
      <c r="EDL50"/>
      <c r="EDM50"/>
      <c r="EDN50"/>
      <c r="EDO50"/>
      <c r="EDP50"/>
      <c r="EDQ50"/>
      <c r="EDR50"/>
      <c r="EDS50"/>
      <c r="EDT50"/>
      <c r="EDU50"/>
      <c r="EDV50"/>
      <c r="EDW50"/>
      <c r="EDX50"/>
      <c r="EDY50"/>
      <c r="EDZ50"/>
      <c r="EEA50"/>
      <c r="EEB50"/>
      <c r="EEC50"/>
      <c r="EED50"/>
      <c r="EEE50"/>
      <c r="EEF50"/>
      <c r="EEG50"/>
      <c r="EEH50"/>
      <c r="EEI50"/>
      <c r="EEJ50"/>
      <c r="EEK50"/>
      <c r="EEL50"/>
      <c r="EEM50"/>
      <c r="EEN50"/>
      <c r="EEO50"/>
      <c r="EEP50"/>
      <c r="EEQ50"/>
      <c r="EER50"/>
      <c r="EES50"/>
      <c r="EET50"/>
      <c r="EEU50"/>
      <c r="EEV50"/>
      <c r="EEW50"/>
      <c r="EEX50"/>
      <c r="EEY50"/>
      <c r="EEZ50"/>
      <c r="EFA50"/>
      <c r="EFB50"/>
      <c r="EFC50"/>
      <c r="EFD50"/>
      <c r="EFE50"/>
      <c r="EFF50"/>
      <c r="EFG50"/>
      <c r="EFH50"/>
      <c r="EFI50"/>
      <c r="EFJ50"/>
      <c r="EFK50"/>
      <c r="EFL50"/>
      <c r="EFM50"/>
      <c r="EFN50"/>
      <c r="EFO50"/>
      <c r="EFP50"/>
      <c r="EFQ50"/>
      <c r="EFR50"/>
      <c r="EFS50"/>
      <c r="EFT50"/>
      <c r="EFU50"/>
      <c r="EFV50"/>
      <c r="EFW50"/>
      <c r="EFX50"/>
      <c r="EFY50"/>
      <c r="EFZ50"/>
      <c r="EGA50"/>
      <c r="EGB50"/>
      <c r="EGC50"/>
      <c r="EGD50"/>
      <c r="EGE50"/>
      <c r="EGF50"/>
      <c r="EGG50"/>
      <c r="EGH50"/>
      <c r="EGI50"/>
      <c r="EGJ50"/>
      <c r="EGK50"/>
      <c r="EGL50"/>
      <c r="EGM50"/>
      <c r="EGN50"/>
      <c r="EGO50"/>
      <c r="EGP50"/>
      <c r="EGQ50"/>
      <c r="EGR50"/>
      <c r="EGS50"/>
      <c r="EGT50"/>
      <c r="EGU50"/>
      <c r="EGV50"/>
      <c r="EGW50"/>
      <c r="EGX50"/>
      <c r="EGY50"/>
      <c r="EGZ50"/>
      <c r="EHA50"/>
      <c r="EHB50"/>
      <c r="EHC50"/>
      <c r="EHD50"/>
      <c r="EHE50"/>
      <c r="EHF50"/>
      <c r="EHG50"/>
      <c r="EHH50"/>
      <c r="EHI50"/>
      <c r="EHJ50"/>
      <c r="EHK50"/>
      <c r="EHL50"/>
      <c r="EHM50"/>
      <c r="EHN50"/>
      <c r="EHO50"/>
      <c r="EHP50"/>
      <c r="EHQ50"/>
      <c r="EHR50"/>
      <c r="EHS50"/>
      <c r="EHT50"/>
      <c r="EHU50"/>
      <c r="EHV50"/>
      <c r="EHW50"/>
      <c r="EHX50"/>
      <c r="EHY50"/>
      <c r="EHZ50"/>
      <c r="EIA50"/>
      <c r="EIB50"/>
      <c r="EIC50"/>
      <c r="EID50"/>
      <c r="EIE50"/>
      <c r="EIF50"/>
      <c r="EIG50"/>
      <c r="EIH50"/>
      <c r="EII50"/>
      <c r="EIJ50"/>
      <c r="EIK50"/>
      <c r="EIL50"/>
      <c r="EIM50"/>
      <c r="EIN50"/>
      <c r="EIO50"/>
      <c r="EIP50"/>
      <c r="EIQ50"/>
      <c r="EIR50"/>
      <c r="EIS50"/>
      <c r="EIT50"/>
      <c r="EIU50"/>
      <c r="EIV50"/>
      <c r="EIW50"/>
      <c r="EIX50"/>
      <c r="EIY50"/>
      <c r="EIZ50"/>
      <c r="EJA50"/>
      <c r="EJB50"/>
      <c r="EJC50"/>
      <c r="EJD50"/>
      <c r="EJE50"/>
      <c r="EJF50"/>
      <c r="EJG50"/>
      <c r="EJH50"/>
      <c r="EJI50"/>
      <c r="EJJ50"/>
      <c r="EJK50"/>
      <c r="EJL50"/>
      <c r="EJM50"/>
      <c r="EJN50"/>
      <c r="EJO50"/>
      <c r="EJP50"/>
      <c r="EJQ50"/>
      <c r="EJR50"/>
      <c r="EJS50"/>
      <c r="EJT50"/>
      <c r="EJU50"/>
      <c r="EJV50"/>
      <c r="EJW50"/>
      <c r="EJX50"/>
      <c r="EJY50"/>
      <c r="EJZ50"/>
      <c r="EKA50"/>
      <c r="EKB50"/>
      <c r="EKC50"/>
      <c r="EKD50"/>
      <c r="EKE50"/>
      <c r="EKF50"/>
      <c r="EKG50"/>
      <c r="EKH50"/>
      <c r="EKI50"/>
      <c r="EKJ50"/>
      <c r="EKK50"/>
      <c r="EKL50"/>
      <c r="EKM50"/>
      <c r="EKN50"/>
      <c r="EKO50"/>
      <c r="EKP50"/>
      <c r="EKQ50"/>
      <c r="EKR50"/>
      <c r="EKS50"/>
      <c r="EKT50"/>
      <c r="EKU50"/>
      <c r="EKV50"/>
      <c r="EKW50"/>
      <c r="EKX50"/>
      <c r="EKY50"/>
      <c r="EKZ50"/>
      <c r="ELA50"/>
      <c r="ELB50"/>
      <c r="ELC50"/>
      <c r="ELD50"/>
      <c r="ELE50"/>
      <c r="ELF50"/>
      <c r="ELG50"/>
      <c r="ELH50"/>
      <c r="ELI50"/>
      <c r="ELJ50"/>
      <c r="ELK50"/>
      <c r="ELL50"/>
      <c r="ELM50"/>
      <c r="ELN50"/>
      <c r="ELO50"/>
      <c r="ELP50"/>
      <c r="ELQ50"/>
      <c r="ELR50"/>
      <c r="ELS50"/>
      <c r="ELT50"/>
      <c r="ELU50"/>
      <c r="ELV50"/>
      <c r="ELW50"/>
      <c r="ELX50"/>
      <c r="ELY50"/>
      <c r="ELZ50"/>
      <c r="EMA50"/>
      <c r="EMB50"/>
      <c r="EMC50"/>
      <c r="EMD50"/>
      <c r="EME50"/>
      <c r="EMF50"/>
      <c r="EMG50"/>
      <c r="EMH50"/>
      <c r="EMI50"/>
      <c r="EMJ50"/>
      <c r="EMK50"/>
      <c r="EML50"/>
      <c r="EMM50"/>
      <c r="EMN50"/>
      <c r="EMO50"/>
      <c r="EMP50"/>
      <c r="EMQ50"/>
      <c r="EMR50"/>
      <c r="EMS50"/>
      <c r="EMT50"/>
      <c r="EMU50"/>
      <c r="EMV50"/>
      <c r="EMW50"/>
      <c r="EMX50"/>
      <c r="EMY50"/>
      <c r="EMZ50"/>
      <c r="ENA50"/>
      <c r="ENB50"/>
      <c r="ENC50"/>
      <c r="END50"/>
      <c r="ENE50"/>
      <c r="ENF50"/>
      <c r="ENG50"/>
      <c r="ENH50"/>
      <c r="ENI50"/>
      <c r="ENJ50"/>
      <c r="ENK50"/>
      <c r="ENL50"/>
      <c r="ENM50"/>
      <c r="ENN50"/>
      <c r="ENO50"/>
      <c r="ENP50"/>
      <c r="ENQ50"/>
      <c r="ENR50"/>
      <c r="ENS50"/>
      <c r="ENT50"/>
      <c r="ENU50"/>
      <c r="ENV50"/>
      <c r="ENW50"/>
      <c r="ENX50"/>
      <c r="ENY50"/>
      <c r="ENZ50"/>
      <c r="EOA50"/>
      <c r="EOB50"/>
      <c r="EOC50"/>
      <c r="EOD50"/>
      <c r="EOE50"/>
      <c r="EOF50"/>
      <c r="EOG50"/>
      <c r="EOH50"/>
      <c r="EOI50"/>
      <c r="EOJ50"/>
      <c r="EOK50"/>
      <c r="EOL50"/>
      <c r="EOM50"/>
      <c r="EON50"/>
      <c r="EOO50"/>
      <c r="EOP50"/>
      <c r="EOQ50"/>
      <c r="EOR50"/>
      <c r="EOS50"/>
      <c r="EOT50"/>
      <c r="EOU50"/>
      <c r="EOV50"/>
      <c r="EOW50"/>
      <c r="EOX50"/>
      <c r="EOY50"/>
      <c r="EOZ50"/>
      <c r="EPA50"/>
      <c r="EPB50"/>
      <c r="EPC50"/>
      <c r="EPD50"/>
      <c r="EPE50"/>
      <c r="EPF50"/>
      <c r="EPG50"/>
      <c r="EPH50"/>
      <c r="EPI50"/>
      <c r="EPJ50"/>
      <c r="EPK50"/>
      <c r="EPL50"/>
      <c r="EPM50"/>
      <c r="EPN50"/>
      <c r="EPO50"/>
      <c r="EPP50"/>
      <c r="EPQ50"/>
      <c r="EPR50"/>
      <c r="EPS50"/>
      <c r="EPT50"/>
      <c r="EPU50"/>
      <c r="EPV50"/>
      <c r="EPW50"/>
      <c r="EPX50"/>
      <c r="EPY50"/>
      <c r="EPZ50"/>
      <c r="EQA50"/>
      <c r="EQB50"/>
      <c r="EQC50"/>
      <c r="EQD50"/>
      <c r="EQE50"/>
      <c r="EQF50"/>
      <c r="EQG50"/>
      <c r="EQH50"/>
      <c r="EQI50"/>
      <c r="EQJ50"/>
      <c r="EQK50"/>
      <c r="EQL50"/>
      <c r="EQM50"/>
      <c r="EQN50"/>
      <c r="EQO50"/>
      <c r="EQP50"/>
      <c r="EQQ50"/>
      <c r="EQR50"/>
      <c r="EQS50"/>
      <c r="EQT50"/>
      <c r="EQU50"/>
      <c r="EQV50"/>
      <c r="EQW50"/>
      <c r="EQX50"/>
      <c r="EQY50"/>
      <c r="EQZ50"/>
      <c r="ERA50"/>
      <c r="ERB50"/>
      <c r="ERC50"/>
      <c r="ERD50"/>
      <c r="ERE50"/>
      <c r="ERF50"/>
      <c r="ERG50"/>
      <c r="ERH50"/>
      <c r="ERI50"/>
      <c r="ERJ50"/>
      <c r="ERK50"/>
      <c r="ERL50"/>
      <c r="ERM50"/>
      <c r="ERN50"/>
      <c r="ERO50"/>
      <c r="ERP50"/>
      <c r="ERQ50"/>
      <c r="ERR50"/>
      <c r="ERS50"/>
      <c r="ERT50"/>
      <c r="ERU50"/>
      <c r="ERV50"/>
      <c r="ERW50"/>
      <c r="ERX50"/>
      <c r="ERY50"/>
      <c r="ERZ50"/>
      <c r="ESA50"/>
      <c r="ESB50"/>
      <c r="ESC50"/>
      <c r="ESD50"/>
      <c r="ESE50"/>
      <c r="ESF50"/>
      <c r="ESG50"/>
      <c r="ESH50"/>
      <c r="ESI50"/>
      <c r="ESJ50"/>
      <c r="ESK50"/>
      <c r="ESL50"/>
      <c r="ESM50"/>
      <c r="ESN50"/>
      <c r="ESO50"/>
      <c r="ESP50"/>
      <c r="ESQ50"/>
      <c r="ESR50"/>
      <c r="ESS50"/>
      <c r="EST50"/>
      <c r="ESU50"/>
      <c r="ESV50"/>
      <c r="ESW50"/>
      <c r="ESX50"/>
      <c r="ESY50"/>
      <c r="ESZ50"/>
      <c r="ETA50"/>
      <c r="ETB50"/>
      <c r="ETC50"/>
      <c r="ETD50"/>
      <c r="ETE50"/>
      <c r="ETF50"/>
      <c r="ETG50"/>
      <c r="ETH50"/>
      <c r="ETI50"/>
      <c r="ETJ50"/>
      <c r="ETK50"/>
      <c r="ETL50"/>
      <c r="ETM50"/>
      <c r="ETN50"/>
      <c r="ETO50"/>
      <c r="ETP50"/>
      <c r="ETQ50"/>
      <c r="ETR50"/>
      <c r="ETS50"/>
      <c r="ETT50"/>
      <c r="ETU50"/>
      <c r="ETV50"/>
      <c r="ETW50"/>
      <c r="ETX50"/>
      <c r="ETY50"/>
      <c r="ETZ50"/>
      <c r="EUA50"/>
      <c r="EUB50"/>
      <c r="EUC50"/>
      <c r="EUD50"/>
      <c r="EUE50"/>
      <c r="EUF50"/>
      <c r="EUG50"/>
      <c r="EUH50"/>
      <c r="EUI50"/>
      <c r="EUJ50"/>
      <c r="EUK50"/>
      <c r="EUL50"/>
      <c r="EUM50"/>
      <c r="EUN50"/>
      <c r="EUO50"/>
      <c r="EUP50"/>
      <c r="EUQ50"/>
      <c r="EUR50"/>
      <c r="EUS50"/>
      <c r="EUT50"/>
      <c r="EUU50"/>
      <c r="EUV50"/>
      <c r="EUW50"/>
      <c r="EUX50"/>
      <c r="EUY50"/>
      <c r="EUZ50"/>
      <c r="EVA50"/>
      <c r="EVB50"/>
      <c r="EVC50"/>
      <c r="EVD50"/>
      <c r="EVE50"/>
      <c r="EVF50"/>
      <c r="EVG50"/>
      <c r="EVH50"/>
      <c r="EVI50"/>
      <c r="EVJ50"/>
      <c r="EVK50"/>
      <c r="EVL50"/>
      <c r="EVM50"/>
      <c r="EVN50"/>
      <c r="EVO50"/>
      <c r="EVP50"/>
      <c r="EVQ50"/>
      <c r="EVR50"/>
      <c r="EVS50"/>
      <c r="EVT50"/>
      <c r="EVU50"/>
      <c r="EVV50"/>
      <c r="EVW50"/>
      <c r="EVX50"/>
      <c r="EVY50"/>
      <c r="EVZ50"/>
      <c r="EWA50"/>
      <c r="EWB50"/>
      <c r="EWC50"/>
      <c r="EWD50"/>
      <c r="EWE50"/>
      <c r="EWF50"/>
      <c r="EWG50"/>
      <c r="EWH50"/>
      <c r="EWI50"/>
      <c r="EWJ50"/>
      <c r="EWK50"/>
      <c r="EWL50"/>
      <c r="EWM50"/>
      <c r="EWN50"/>
      <c r="EWO50"/>
      <c r="EWP50"/>
      <c r="EWQ50"/>
      <c r="EWR50"/>
      <c r="EWS50"/>
      <c r="EWT50"/>
      <c r="EWU50"/>
      <c r="EWV50"/>
      <c r="EWW50"/>
      <c r="EWX50"/>
      <c r="EWY50"/>
      <c r="EWZ50"/>
      <c r="EXA50"/>
      <c r="EXB50"/>
      <c r="EXC50"/>
      <c r="EXD50"/>
      <c r="EXE50"/>
      <c r="EXF50"/>
      <c r="EXG50"/>
      <c r="EXH50"/>
      <c r="EXI50"/>
      <c r="EXJ50"/>
      <c r="EXK50"/>
      <c r="EXL50"/>
      <c r="EXM50"/>
      <c r="EXN50"/>
      <c r="EXO50"/>
      <c r="EXP50"/>
      <c r="EXQ50"/>
      <c r="EXR50"/>
      <c r="EXS50"/>
      <c r="EXT50"/>
      <c r="EXU50"/>
      <c r="EXV50"/>
      <c r="EXW50"/>
      <c r="EXX50"/>
      <c r="EXY50"/>
      <c r="EXZ50"/>
      <c r="EYA50"/>
      <c r="EYB50"/>
      <c r="EYC50"/>
      <c r="EYD50"/>
      <c r="EYE50"/>
      <c r="EYF50"/>
      <c r="EYG50"/>
      <c r="EYH50"/>
      <c r="EYI50"/>
      <c r="EYJ50"/>
      <c r="EYK50"/>
      <c r="EYL50"/>
      <c r="EYM50"/>
      <c r="EYN50"/>
      <c r="EYO50"/>
      <c r="EYP50"/>
      <c r="EYQ50"/>
      <c r="EYR50"/>
      <c r="EYS50"/>
      <c r="EYT50"/>
      <c r="EYU50"/>
      <c r="EYV50"/>
      <c r="EYW50"/>
      <c r="EYX50"/>
      <c r="EYY50"/>
      <c r="EYZ50"/>
      <c r="EZA50"/>
      <c r="EZB50"/>
      <c r="EZC50"/>
      <c r="EZD50"/>
      <c r="EZE50"/>
      <c r="EZF50"/>
      <c r="EZG50"/>
      <c r="EZH50"/>
      <c r="EZI50"/>
      <c r="EZJ50"/>
      <c r="EZK50"/>
      <c r="EZL50"/>
      <c r="EZM50"/>
      <c r="EZN50"/>
      <c r="EZO50"/>
      <c r="EZP50"/>
      <c r="EZQ50"/>
      <c r="EZR50"/>
      <c r="EZS50"/>
      <c r="EZT50"/>
      <c r="EZU50"/>
      <c r="EZV50"/>
      <c r="EZW50"/>
      <c r="EZX50"/>
      <c r="EZY50"/>
      <c r="EZZ50"/>
      <c r="FAA50"/>
      <c r="FAB50"/>
      <c r="FAC50"/>
      <c r="FAD50"/>
      <c r="FAE50"/>
      <c r="FAF50"/>
      <c r="FAG50"/>
      <c r="FAH50"/>
      <c r="FAI50"/>
      <c r="FAJ50"/>
      <c r="FAK50"/>
      <c r="FAL50"/>
      <c r="FAM50"/>
      <c r="FAN50"/>
      <c r="FAO50"/>
      <c r="FAP50"/>
      <c r="FAQ50"/>
      <c r="FAR50"/>
      <c r="FAS50"/>
      <c r="FAT50"/>
      <c r="FAU50"/>
      <c r="FAV50"/>
      <c r="FAW50"/>
      <c r="FAX50"/>
      <c r="FAY50"/>
      <c r="FAZ50"/>
      <c r="FBA50"/>
      <c r="FBB50"/>
      <c r="FBC50"/>
      <c r="FBD50"/>
      <c r="FBE50"/>
      <c r="FBF50"/>
      <c r="FBG50"/>
      <c r="FBH50"/>
      <c r="FBI50"/>
      <c r="FBJ50"/>
      <c r="FBK50"/>
      <c r="FBL50"/>
      <c r="FBM50"/>
      <c r="FBN50"/>
      <c r="FBO50"/>
      <c r="FBP50"/>
      <c r="FBQ50"/>
      <c r="FBR50"/>
      <c r="FBS50"/>
      <c r="FBT50"/>
      <c r="FBU50"/>
      <c r="FBV50"/>
      <c r="FBW50"/>
      <c r="FBX50"/>
      <c r="FBY50"/>
      <c r="FBZ50"/>
      <c r="FCA50"/>
      <c r="FCB50"/>
      <c r="FCC50"/>
      <c r="FCD50"/>
      <c r="FCE50"/>
      <c r="FCF50"/>
      <c r="FCG50"/>
      <c r="FCH50"/>
      <c r="FCI50"/>
      <c r="FCJ50"/>
      <c r="FCK50"/>
      <c r="FCL50"/>
      <c r="FCM50"/>
      <c r="FCN50"/>
      <c r="FCO50"/>
      <c r="FCP50"/>
      <c r="FCQ50"/>
      <c r="FCR50"/>
      <c r="FCS50"/>
      <c r="FCT50"/>
      <c r="FCU50"/>
      <c r="FCV50"/>
      <c r="FCW50"/>
      <c r="FCX50"/>
      <c r="FCY50"/>
      <c r="FCZ50"/>
      <c r="FDA50"/>
      <c r="FDB50"/>
      <c r="FDC50"/>
      <c r="FDD50"/>
      <c r="FDE50"/>
      <c r="FDF50"/>
      <c r="FDG50"/>
      <c r="FDH50"/>
      <c r="FDI50"/>
      <c r="FDJ50"/>
      <c r="FDK50"/>
      <c r="FDL50"/>
      <c r="FDM50"/>
      <c r="FDN50"/>
      <c r="FDO50"/>
      <c r="FDP50"/>
      <c r="FDQ50"/>
      <c r="FDR50"/>
      <c r="FDS50"/>
      <c r="FDT50"/>
      <c r="FDU50"/>
      <c r="FDV50"/>
      <c r="FDW50"/>
      <c r="FDX50"/>
      <c r="FDY50"/>
      <c r="FDZ50"/>
      <c r="FEA50"/>
      <c r="FEB50"/>
      <c r="FEC50"/>
      <c r="FED50"/>
      <c r="FEE50"/>
      <c r="FEF50"/>
      <c r="FEG50"/>
      <c r="FEH50"/>
      <c r="FEI50"/>
      <c r="FEJ50"/>
      <c r="FEK50"/>
      <c r="FEL50"/>
      <c r="FEM50"/>
      <c r="FEN50"/>
      <c r="FEO50"/>
      <c r="FEP50"/>
      <c r="FEQ50"/>
      <c r="FER50"/>
      <c r="FES50"/>
      <c r="FET50"/>
      <c r="FEU50"/>
      <c r="FEV50"/>
      <c r="FEW50"/>
      <c r="FEX50"/>
      <c r="FEY50"/>
      <c r="FEZ50"/>
      <c r="FFA50"/>
      <c r="FFB50"/>
      <c r="FFC50"/>
      <c r="FFD50"/>
      <c r="FFE50"/>
      <c r="FFF50"/>
      <c r="FFG50"/>
      <c r="FFH50"/>
      <c r="FFI50"/>
      <c r="FFJ50"/>
      <c r="FFK50"/>
      <c r="FFL50"/>
      <c r="FFM50"/>
      <c r="FFN50"/>
      <c r="FFO50"/>
      <c r="FFP50"/>
      <c r="FFQ50"/>
      <c r="FFR50"/>
      <c r="FFS50"/>
      <c r="FFT50"/>
      <c r="FFU50"/>
      <c r="FFV50"/>
      <c r="FFW50"/>
      <c r="FFX50"/>
      <c r="FFY50"/>
      <c r="FFZ50"/>
      <c r="FGA50"/>
      <c r="FGB50"/>
      <c r="FGC50"/>
      <c r="FGD50"/>
      <c r="FGE50"/>
      <c r="FGF50"/>
      <c r="FGG50"/>
      <c r="FGH50"/>
      <c r="FGI50"/>
      <c r="FGJ50"/>
      <c r="FGK50"/>
      <c r="FGL50"/>
      <c r="FGM50"/>
      <c r="FGN50"/>
      <c r="FGO50"/>
      <c r="FGP50"/>
      <c r="FGQ50"/>
      <c r="FGR50"/>
      <c r="FGS50"/>
      <c r="FGT50"/>
      <c r="FGU50"/>
      <c r="FGV50"/>
      <c r="FGW50"/>
      <c r="FGX50"/>
      <c r="FGY50"/>
      <c r="FGZ50"/>
      <c r="FHA50"/>
      <c r="FHB50"/>
      <c r="FHC50"/>
      <c r="FHD50"/>
      <c r="FHE50"/>
      <c r="FHF50"/>
      <c r="FHG50"/>
      <c r="FHH50"/>
      <c r="FHI50"/>
      <c r="FHJ50"/>
      <c r="FHK50"/>
      <c r="FHL50"/>
      <c r="FHM50"/>
      <c r="FHN50"/>
      <c r="FHO50"/>
      <c r="FHP50"/>
      <c r="FHQ50"/>
      <c r="FHR50"/>
      <c r="FHS50"/>
      <c r="FHT50"/>
      <c r="FHU50"/>
      <c r="FHV50"/>
      <c r="FHW50"/>
      <c r="FHX50"/>
      <c r="FHY50"/>
      <c r="FHZ50"/>
      <c r="FIA50"/>
      <c r="FIB50"/>
      <c r="FIC50"/>
      <c r="FID50"/>
      <c r="FIE50"/>
      <c r="FIF50"/>
      <c r="FIG50"/>
      <c r="FIH50"/>
      <c r="FII50"/>
      <c r="FIJ50"/>
      <c r="FIK50"/>
      <c r="FIL50"/>
      <c r="FIM50"/>
      <c r="FIN50"/>
      <c r="FIO50"/>
      <c r="FIP50"/>
      <c r="FIQ50"/>
      <c r="FIR50"/>
      <c r="FIS50"/>
      <c r="FIT50"/>
      <c r="FIU50"/>
      <c r="FIV50"/>
      <c r="FIW50"/>
      <c r="FIX50"/>
      <c r="FIY50"/>
      <c r="FIZ50"/>
      <c r="FJA50"/>
      <c r="FJB50"/>
      <c r="FJC50"/>
      <c r="FJD50"/>
      <c r="FJE50"/>
      <c r="FJF50"/>
      <c r="FJG50"/>
      <c r="FJH50"/>
      <c r="FJI50"/>
      <c r="FJJ50"/>
      <c r="FJK50"/>
      <c r="FJL50"/>
      <c r="FJM50"/>
      <c r="FJN50"/>
      <c r="FJO50"/>
      <c r="FJP50"/>
      <c r="FJQ50"/>
      <c r="FJR50"/>
      <c r="FJS50"/>
      <c r="FJT50"/>
      <c r="FJU50"/>
      <c r="FJV50"/>
      <c r="FJW50"/>
      <c r="FJX50"/>
      <c r="FJY50"/>
      <c r="FJZ50"/>
      <c r="FKA50"/>
      <c r="FKB50"/>
      <c r="FKC50"/>
      <c r="FKD50"/>
      <c r="FKE50"/>
      <c r="FKF50"/>
      <c r="FKG50"/>
      <c r="FKH50"/>
      <c r="FKI50"/>
      <c r="FKJ50"/>
      <c r="FKK50"/>
      <c r="FKL50"/>
      <c r="FKM50"/>
      <c r="FKN50"/>
      <c r="FKO50"/>
      <c r="FKP50"/>
      <c r="FKQ50"/>
      <c r="FKR50"/>
      <c r="FKS50"/>
      <c r="FKT50"/>
      <c r="FKU50"/>
      <c r="FKV50"/>
      <c r="FKW50"/>
      <c r="FKX50"/>
      <c r="FKY50"/>
      <c r="FKZ50"/>
      <c r="FLA50"/>
      <c r="FLB50"/>
      <c r="FLC50"/>
      <c r="FLD50"/>
      <c r="FLE50"/>
      <c r="FLF50"/>
      <c r="FLG50"/>
      <c r="FLH50"/>
      <c r="FLI50"/>
      <c r="FLJ50"/>
      <c r="FLK50"/>
      <c r="FLL50"/>
      <c r="FLM50"/>
      <c r="FLN50"/>
      <c r="FLO50"/>
      <c r="FLP50"/>
      <c r="FLQ50"/>
      <c r="FLR50"/>
      <c r="FLS50"/>
      <c r="FLT50"/>
      <c r="FLU50"/>
      <c r="FLV50"/>
      <c r="FLW50"/>
      <c r="FLX50"/>
      <c r="FLY50"/>
      <c r="FLZ50"/>
      <c r="FMA50"/>
      <c r="FMB50"/>
      <c r="FMC50"/>
      <c r="FMD50"/>
      <c r="FME50"/>
      <c r="FMF50"/>
      <c r="FMG50"/>
      <c r="FMH50"/>
      <c r="FMI50"/>
      <c r="FMJ50"/>
      <c r="FMK50"/>
      <c r="FML50"/>
      <c r="FMM50"/>
      <c r="FMN50"/>
      <c r="FMO50"/>
      <c r="FMP50"/>
      <c r="FMQ50"/>
      <c r="FMR50"/>
      <c r="FMS50"/>
      <c r="FMT50"/>
      <c r="FMU50"/>
      <c r="FMV50"/>
      <c r="FMW50"/>
      <c r="FMX50"/>
      <c r="FMY50"/>
      <c r="FMZ50"/>
      <c r="FNA50"/>
      <c r="FNB50"/>
      <c r="FNC50"/>
      <c r="FND50"/>
      <c r="FNE50"/>
      <c r="FNF50"/>
      <c r="FNG50"/>
      <c r="FNH50"/>
      <c r="FNI50"/>
      <c r="FNJ50"/>
      <c r="FNK50"/>
      <c r="FNL50"/>
      <c r="FNM50"/>
      <c r="FNN50"/>
      <c r="FNO50"/>
      <c r="FNP50"/>
      <c r="FNQ50"/>
      <c r="FNR50"/>
      <c r="FNS50"/>
      <c r="FNT50"/>
      <c r="FNU50"/>
      <c r="FNV50"/>
      <c r="FNW50"/>
      <c r="FNX50"/>
      <c r="FNY50"/>
      <c r="FNZ50"/>
      <c r="FOA50"/>
      <c r="FOB50"/>
      <c r="FOC50"/>
      <c r="FOD50"/>
      <c r="FOE50"/>
      <c r="FOF50"/>
      <c r="FOG50"/>
      <c r="FOH50"/>
      <c r="FOI50"/>
      <c r="FOJ50"/>
      <c r="FOK50"/>
      <c r="FOL50"/>
      <c r="FOM50"/>
      <c r="FON50"/>
      <c r="FOO50"/>
      <c r="FOP50"/>
      <c r="FOQ50"/>
      <c r="FOR50"/>
      <c r="FOS50"/>
      <c r="FOT50"/>
      <c r="FOU50"/>
      <c r="FOV50"/>
      <c r="FOW50"/>
      <c r="FOX50"/>
      <c r="FOY50"/>
      <c r="FOZ50"/>
      <c r="FPA50"/>
      <c r="FPB50"/>
      <c r="FPC50"/>
      <c r="FPD50"/>
      <c r="FPE50"/>
      <c r="FPF50"/>
      <c r="FPG50"/>
      <c r="FPH50"/>
      <c r="FPI50"/>
      <c r="FPJ50"/>
      <c r="FPK50"/>
      <c r="FPL50"/>
      <c r="FPM50"/>
      <c r="FPN50"/>
      <c r="FPO50"/>
      <c r="FPP50"/>
      <c r="FPQ50"/>
      <c r="FPR50"/>
      <c r="FPS50"/>
      <c r="FPT50"/>
      <c r="FPU50"/>
      <c r="FPV50"/>
      <c r="FPW50"/>
      <c r="FPX50"/>
      <c r="FPY50"/>
      <c r="FPZ50"/>
      <c r="FQA50"/>
      <c r="FQB50"/>
      <c r="FQC50"/>
      <c r="FQD50"/>
      <c r="FQE50"/>
      <c r="FQF50"/>
      <c r="FQG50"/>
      <c r="FQH50"/>
      <c r="FQI50"/>
      <c r="FQJ50"/>
      <c r="FQK50"/>
      <c r="FQL50"/>
      <c r="FQM50"/>
      <c r="FQN50"/>
      <c r="FQO50"/>
      <c r="FQP50"/>
      <c r="FQQ50"/>
      <c r="FQR50"/>
      <c r="FQS50"/>
      <c r="FQT50"/>
      <c r="FQU50"/>
      <c r="FQV50"/>
      <c r="FQW50"/>
      <c r="FQX50"/>
      <c r="FQY50"/>
      <c r="FQZ50"/>
      <c r="FRA50"/>
      <c r="FRB50"/>
      <c r="FRC50"/>
      <c r="FRD50"/>
      <c r="FRE50"/>
      <c r="FRF50"/>
      <c r="FRG50"/>
      <c r="FRH50"/>
      <c r="FRI50"/>
      <c r="FRJ50"/>
      <c r="FRK50"/>
      <c r="FRL50"/>
      <c r="FRM50"/>
      <c r="FRN50"/>
      <c r="FRO50"/>
      <c r="FRP50"/>
      <c r="FRQ50"/>
      <c r="FRR50"/>
      <c r="FRS50"/>
      <c r="FRT50"/>
      <c r="FRU50"/>
      <c r="FRV50"/>
      <c r="FRW50"/>
      <c r="FRX50"/>
      <c r="FRY50"/>
      <c r="FRZ50"/>
      <c r="FSA50"/>
      <c r="FSB50"/>
      <c r="FSC50"/>
      <c r="FSD50"/>
      <c r="FSE50"/>
      <c r="FSF50"/>
      <c r="FSG50"/>
      <c r="FSH50"/>
      <c r="FSI50"/>
      <c r="FSJ50"/>
      <c r="FSK50"/>
      <c r="FSL50"/>
      <c r="FSM50"/>
      <c r="FSN50"/>
      <c r="FSO50"/>
      <c r="FSP50"/>
      <c r="FSQ50"/>
      <c r="FSR50"/>
      <c r="FSS50"/>
      <c r="FST50"/>
      <c r="FSU50"/>
      <c r="FSV50"/>
      <c r="FSW50"/>
      <c r="FSX50"/>
      <c r="FSY50"/>
      <c r="FSZ50"/>
      <c r="FTA50"/>
      <c r="FTB50"/>
      <c r="FTC50"/>
      <c r="FTD50"/>
      <c r="FTE50"/>
      <c r="FTF50"/>
      <c r="FTG50"/>
      <c r="FTH50"/>
      <c r="FTI50"/>
      <c r="FTJ50"/>
      <c r="FTK50"/>
      <c r="FTL50"/>
      <c r="FTM50"/>
      <c r="FTN50"/>
      <c r="FTO50"/>
      <c r="FTP50"/>
      <c r="FTQ50"/>
      <c r="FTR50"/>
      <c r="FTS50"/>
      <c r="FTT50"/>
      <c r="FTU50"/>
      <c r="FTV50"/>
      <c r="FTW50"/>
      <c r="FTX50"/>
      <c r="FTY50"/>
      <c r="FTZ50"/>
      <c r="FUA50"/>
      <c r="FUB50"/>
      <c r="FUC50"/>
      <c r="FUD50"/>
      <c r="FUE50"/>
      <c r="FUF50"/>
      <c r="FUG50"/>
      <c r="FUH50"/>
      <c r="FUI50"/>
      <c r="FUJ50"/>
      <c r="FUK50"/>
      <c r="FUL50"/>
      <c r="FUM50"/>
      <c r="FUN50"/>
      <c r="FUO50"/>
      <c r="FUP50"/>
      <c r="FUQ50"/>
      <c r="FUR50"/>
      <c r="FUS50"/>
      <c r="FUT50"/>
      <c r="FUU50"/>
      <c r="FUV50"/>
      <c r="FUW50"/>
      <c r="FUX50"/>
      <c r="FUY50"/>
      <c r="FUZ50"/>
      <c r="FVA50"/>
      <c r="FVB50"/>
      <c r="FVC50"/>
      <c r="FVD50"/>
      <c r="FVE50"/>
      <c r="FVF50"/>
      <c r="FVG50"/>
      <c r="FVH50"/>
      <c r="FVI50"/>
      <c r="FVJ50"/>
      <c r="FVK50"/>
      <c r="FVL50"/>
      <c r="FVM50"/>
      <c r="FVN50"/>
      <c r="FVO50"/>
      <c r="FVP50"/>
      <c r="FVQ50"/>
      <c r="FVR50"/>
      <c r="FVS50"/>
      <c r="FVT50"/>
      <c r="FVU50"/>
      <c r="FVV50"/>
      <c r="FVW50"/>
      <c r="FVX50"/>
      <c r="FVY50"/>
      <c r="FVZ50"/>
      <c r="FWA50"/>
      <c r="FWB50"/>
      <c r="FWC50"/>
      <c r="FWD50"/>
      <c r="FWE50"/>
      <c r="FWF50"/>
      <c r="FWG50"/>
      <c r="FWH50"/>
      <c r="FWI50"/>
      <c r="FWJ50"/>
      <c r="FWK50"/>
      <c r="FWL50"/>
      <c r="FWM50"/>
      <c r="FWN50"/>
      <c r="FWO50"/>
      <c r="FWP50"/>
      <c r="FWQ50"/>
      <c r="FWR50"/>
      <c r="FWS50"/>
      <c r="FWT50"/>
      <c r="FWU50"/>
      <c r="FWV50"/>
      <c r="FWW50"/>
      <c r="FWX50"/>
      <c r="FWY50"/>
      <c r="FWZ50"/>
      <c r="FXA50"/>
      <c r="FXB50"/>
      <c r="FXC50"/>
      <c r="FXD50"/>
      <c r="FXE50"/>
      <c r="FXF50"/>
      <c r="FXG50"/>
      <c r="FXH50"/>
      <c r="FXI50"/>
      <c r="FXJ50"/>
      <c r="FXK50"/>
      <c r="FXL50"/>
      <c r="FXM50"/>
      <c r="FXN50"/>
      <c r="FXO50"/>
      <c r="FXP50"/>
      <c r="FXQ50"/>
      <c r="FXR50"/>
      <c r="FXS50"/>
      <c r="FXT50"/>
      <c r="FXU50"/>
      <c r="FXV50"/>
      <c r="FXW50"/>
      <c r="FXX50"/>
      <c r="FXY50"/>
      <c r="FXZ50"/>
      <c r="FYA50"/>
      <c r="FYB50"/>
      <c r="FYC50"/>
      <c r="FYD50"/>
      <c r="FYE50"/>
      <c r="FYF50"/>
      <c r="FYG50"/>
      <c r="FYH50"/>
      <c r="FYI50"/>
      <c r="FYJ50"/>
      <c r="FYK50"/>
      <c r="FYL50"/>
      <c r="FYM50"/>
      <c r="FYN50"/>
      <c r="FYO50"/>
      <c r="FYP50"/>
      <c r="FYQ50"/>
      <c r="FYR50"/>
      <c r="FYS50"/>
      <c r="FYT50"/>
      <c r="FYU50"/>
      <c r="FYV50"/>
      <c r="FYW50"/>
      <c r="FYX50"/>
      <c r="FYY50"/>
      <c r="FYZ50"/>
      <c r="FZA50"/>
      <c r="FZB50"/>
      <c r="FZC50"/>
      <c r="FZD50"/>
      <c r="FZE50"/>
      <c r="FZF50"/>
      <c r="FZG50"/>
      <c r="FZH50"/>
      <c r="FZI50"/>
      <c r="FZJ50"/>
      <c r="FZK50"/>
      <c r="FZL50"/>
      <c r="FZM50"/>
      <c r="FZN50"/>
      <c r="FZO50"/>
      <c r="FZP50"/>
      <c r="FZQ50"/>
      <c r="FZR50"/>
      <c r="FZS50"/>
      <c r="FZT50"/>
      <c r="FZU50"/>
      <c r="FZV50"/>
      <c r="FZW50"/>
      <c r="FZX50"/>
      <c r="FZY50"/>
      <c r="FZZ50"/>
      <c r="GAA50"/>
      <c r="GAB50"/>
      <c r="GAC50"/>
      <c r="GAD50"/>
      <c r="GAE50"/>
      <c r="GAF50"/>
      <c r="GAG50"/>
      <c r="GAH50"/>
      <c r="GAI50"/>
      <c r="GAJ50"/>
      <c r="GAK50"/>
      <c r="GAL50"/>
      <c r="GAM50"/>
      <c r="GAN50"/>
      <c r="GAO50"/>
      <c r="GAP50"/>
      <c r="GAQ50"/>
      <c r="GAR50"/>
      <c r="GAS50"/>
      <c r="GAT50"/>
      <c r="GAU50"/>
      <c r="GAV50"/>
      <c r="GAW50"/>
      <c r="GAX50"/>
      <c r="GAY50"/>
      <c r="GAZ50"/>
      <c r="GBA50"/>
      <c r="GBB50"/>
      <c r="GBC50"/>
      <c r="GBD50"/>
      <c r="GBE50"/>
      <c r="GBF50"/>
      <c r="GBG50"/>
      <c r="GBH50"/>
      <c r="GBI50"/>
      <c r="GBJ50"/>
      <c r="GBK50"/>
      <c r="GBL50"/>
      <c r="GBM50"/>
      <c r="GBN50"/>
      <c r="GBO50"/>
      <c r="GBP50"/>
      <c r="GBQ50"/>
      <c r="GBR50"/>
      <c r="GBS50"/>
      <c r="GBT50"/>
      <c r="GBU50"/>
      <c r="GBV50"/>
      <c r="GBW50"/>
      <c r="GBX50"/>
      <c r="GBY50"/>
      <c r="GBZ50"/>
      <c r="GCA50"/>
      <c r="GCB50"/>
      <c r="GCC50"/>
      <c r="GCD50"/>
      <c r="GCE50"/>
      <c r="GCF50"/>
      <c r="GCG50"/>
      <c r="GCH50"/>
      <c r="GCI50"/>
      <c r="GCJ50"/>
      <c r="GCK50"/>
      <c r="GCL50"/>
      <c r="GCM50"/>
      <c r="GCN50"/>
      <c r="GCO50"/>
      <c r="GCP50"/>
      <c r="GCQ50"/>
      <c r="GCR50"/>
      <c r="GCS50"/>
      <c r="GCT50"/>
      <c r="GCU50"/>
      <c r="GCV50"/>
      <c r="GCW50"/>
      <c r="GCX50"/>
      <c r="GCY50"/>
      <c r="GCZ50"/>
      <c r="GDA50"/>
      <c r="GDB50"/>
      <c r="GDC50"/>
      <c r="GDD50"/>
      <c r="GDE50"/>
      <c r="GDF50"/>
      <c r="GDG50"/>
      <c r="GDH50"/>
      <c r="GDI50"/>
      <c r="GDJ50"/>
      <c r="GDK50"/>
      <c r="GDL50"/>
      <c r="GDM50"/>
      <c r="GDN50"/>
      <c r="GDO50"/>
      <c r="GDP50"/>
      <c r="GDQ50"/>
      <c r="GDR50"/>
      <c r="GDS50"/>
      <c r="GDT50"/>
      <c r="GDU50"/>
      <c r="GDV50"/>
      <c r="GDW50"/>
      <c r="GDX50"/>
      <c r="GDY50"/>
      <c r="GDZ50"/>
      <c r="GEA50"/>
      <c r="GEB50"/>
      <c r="GEC50"/>
      <c r="GED50"/>
      <c r="GEE50"/>
      <c r="GEF50"/>
      <c r="GEG50"/>
      <c r="GEH50"/>
      <c r="GEI50"/>
      <c r="GEJ50"/>
      <c r="GEK50"/>
      <c r="GEL50"/>
      <c r="GEM50"/>
      <c r="GEN50"/>
      <c r="GEO50"/>
      <c r="GEP50"/>
      <c r="GEQ50"/>
      <c r="GER50"/>
      <c r="GES50"/>
      <c r="GET50"/>
      <c r="GEU50"/>
      <c r="GEV50"/>
      <c r="GEW50"/>
      <c r="GEX50"/>
      <c r="GEY50"/>
      <c r="GEZ50"/>
      <c r="GFA50"/>
      <c r="GFB50"/>
      <c r="GFC50"/>
      <c r="GFD50"/>
      <c r="GFE50"/>
      <c r="GFF50"/>
      <c r="GFG50"/>
      <c r="GFH50"/>
      <c r="GFI50"/>
      <c r="GFJ50"/>
      <c r="GFK50"/>
      <c r="GFL50"/>
      <c r="GFM50"/>
      <c r="GFN50"/>
      <c r="GFO50"/>
      <c r="GFP50"/>
      <c r="GFQ50"/>
      <c r="GFR50"/>
      <c r="GFS50"/>
      <c r="GFT50"/>
      <c r="GFU50"/>
      <c r="GFV50"/>
      <c r="GFW50"/>
      <c r="GFX50"/>
      <c r="GFY50"/>
      <c r="GFZ50"/>
      <c r="GGA50"/>
      <c r="GGB50"/>
      <c r="GGC50"/>
      <c r="GGD50"/>
      <c r="GGE50"/>
      <c r="GGF50"/>
      <c r="GGG50"/>
      <c r="GGH50"/>
      <c r="GGI50"/>
      <c r="GGJ50"/>
      <c r="GGK50"/>
      <c r="GGL50"/>
      <c r="GGM50"/>
      <c r="GGN50"/>
      <c r="GGO50"/>
      <c r="GGP50"/>
      <c r="GGQ50"/>
      <c r="GGR50"/>
      <c r="GGS50"/>
      <c r="GGT50"/>
      <c r="GGU50"/>
      <c r="GGV50"/>
      <c r="GGW50"/>
      <c r="GGX50"/>
      <c r="GGY50"/>
      <c r="GGZ50"/>
      <c r="GHA50"/>
      <c r="GHB50"/>
      <c r="GHC50"/>
      <c r="GHD50"/>
      <c r="GHE50"/>
      <c r="GHF50"/>
      <c r="GHG50"/>
      <c r="GHH50"/>
      <c r="GHI50"/>
      <c r="GHJ50"/>
      <c r="GHK50"/>
      <c r="GHL50"/>
      <c r="GHM50"/>
      <c r="GHN50"/>
      <c r="GHO50"/>
      <c r="GHP50"/>
      <c r="GHQ50"/>
      <c r="GHR50"/>
      <c r="GHS50"/>
      <c r="GHT50"/>
      <c r="GHU50"/>
      <c r="GHV50"/>
      <c r="GHW50"/>
      <c r="GHX50"/>
      <c r="GHY50"/>
      <c r="GHZ50"/>
      <c r="GIA50"/>
      <c r="GIB50"/>
      <c r="GIC50"/>
      <c r="GID50"/>
      <c r="GIE50"/>
      <c r="GIF50"/>
      <c r="GIG50"/>
      <c r="GIH50"/>
      <c r="GII50"/>
      <c r="GIJ50"/>
      <c r="GIK50"/>
      <c r="GIL50"/>
      <c r="GIM50"/>
      <c r="GIN50"/>
      <c r="GIO50"/>
      <c r="GIP50"/>
      <c r="GIQ50"/>
      <c r="GIR50"/>
      <c r="GIS50"/>
      <c r="GIT50"/>
      <c r="GIU50"/>
      <c r="GIV50"/>
      <c r="GIW50"/>
      <c r="GIX50"/>
      <c r="GIY50"/>
      <c r="GIZ50"/>
      <c r="GJA50"/>
      <c r="GJB50"/>
      <c r="GJC50"/>
      <c r="GJD50"/>
      <c r="GJE50"/>
      <c r="GJF50"/>
      <c r="GJG50"/>
      <c r="GJH50"/>
      <c r="GJI50"/>
      <c r="GJJ50"/>
      <c r="GJK50"/>
      <c r="GJL50"/>
      <c r="GJM50"/>
      <c r="GJN50"/>
      <c r="GJO50"/>
      <c r="GJP50"/>
      <c r="GJQ50"/>
      <c r="GJR50"/>
      <c r="GJS50"/>
      <c r="GJT50"/>
      <c r="GJU50"/>
      <c r="GJV50"/>
      <c r="GJW50"/>
      <c r="GJX50"/>
      <c r="GJY50"/>
      <c r="GJZ50"/>
      <c r="GKA50"/>
      <c r="GKB50"/>
      <c r="GKC50"/>
      <c r="GKD50"/>
      <c r="GKE50"/>
      <c r="GKF50"/>
      <c r="GKG50"/>
      <c r="GKH50"/>
      <c r="GKI50"/>
      <c r="GKJ50"/>
      <c r="GKK50"/>
      <c r="GKL50"/>
      <c r="GKM50"/>
      <c r="GKN50"/>
      <c r="GKO50"/>
      <c r="GKP50"/>
      <c r="GKQ50"/>
      <c r="GKR50"/>
      <c r="GKS50"/>
      <c r="GKT50"/>
      <c r="GKU50"/>
      <c r="GKV50"/>
      <c r="GKW50"/>
      <c r="GKX50"/>
      <c r="GKY50"/>
      <c r="GKZ50"/>
      <c r="GLA50"/>
      <c r="GLB50"/>
      <c r="GLC50"/>
      <c r="GLD50"/>
      <c r="GLE50"/>
      <c r="GLF50"/>
      <c r="GLG50"/>
      <c r="GLH50"/>
      <c r="GLI50"/>
      <c r="GLJ50"/>
      <c r="GLK50"/>
      <c r="GLL50"/>
      <c r="GLM50"/>
      <c r="GLN50"/>
      <c r="GLO50"/>
      <c r="GLP50"/>
      <c r="GLQ50"/>
      <c r="GLR50"/>
      <c r="GLS50"/>
      <c r="GLT50"/>
      <c r="GLU50"/>
      <c r="GLV50"/>
      <c r="GLW50"/>
      <c r="GLX50"/>
      <c r="GLY50"/>
      <c r="GLZ50"/>
      <c r="GMA50"/>
      <c r="GMB50"/>
      <c r="GMC50"/>
      <c r="GMD50"/>
      <c r="GME50"/>
      <c r="GMF50"/>
      <c r="GMG50"/>
      <c r="GMH50"/>
      <c r="GMI50"/>
      <c r="GMJ50"/>
      <c r="GMK50"/>
      <c r="GML50"/>
      <c r="GMM50"/>
      <c r="GMN50"/>
      <c r="GMO50"/>
      <c r="GMP50"/>
      <c r="GMQ50"/>
      <c r="GMR50"/>
      <c r="GMS50"/>
      <c r="GMT50"/>
      <c r="GMU50"/>
      <c r="GMV50"/>
      <c r="GMW50"/>
      <c r="GMX50"/>
      <c r="GMY50"/>
      <c r="GMZ50"/>
      <c r="GNA50"/>
      <c r="GNB50"/>
      <c r="GNC50"/>
      <c r="GND50"/>
      <c r="GNE50"/>
      <c r="GNF50"/>
      <c r="GNG50"/>
      <c r="GNH50"/>
      <c r="GNI50"/>
      <c r="GNJ50"/>
      <c r="GNK50"/>
      <c r="GNL50"/>
      <c r="GNM50"/>
      <c r="GNN50"/>
      <c r="GNO50"/>
      <c r="GNP50"/>
      <c r="GNQ50"/>
      <c r="GNR50"/>
      <c r="GNS50"/>
      <c r="GNT50"/>
      <c r="GNU50"/>
      <c r="GNV50"/>
      <c r="GNW50"/>
      <c r="GNX50"/>
      <c r="GNY50"/>
      <c r="GNZ50"/>
      <c r="GOA50"/>
      <c r="GOB50"/>
      <c r="GOC50"/>
      <c r="GOD50"/>
      <c r="GOE50"/>
      <c r="GOF50"/>
      <c r="GOG50"/>
      <c r="GOH50"/>
      <c r="GOI50"/>
      <c r="GOJ50"/>
      <c r="GOK50"/>
      <c r="GOL50"/>
      <c r="GOM50"/>
      <c r="GON50"/>
      <c r="GOO50"/>
      <c r="GOP50"/>
      <c r="GOQ50"/>
      <c r="GOR50"/>
      <c r="GOS50"/>
      <c r="GOT50"/>
      <c r="GOU50"/>
      <c r="GOV50"/>
      <c r="GOW50"/>
      <c r="GOX50"/>
      <c r="GOY50"/>
      <c r="GOZ50"/>
      <c r="GPA50"/>
      <c r="GPB50"/>
      <c r="GPC50"/>
      <c r="GPD50"/>
      <c r="GPE50"/>
      <c r="GPF50"/>
      <c r="GPG50"/>
      <c r="GPH50"/>
      <c r="GPI50"/>
      <c r="GPJ50"/>
      <c r="GPK50"/>
      <c r="GPL50"/>
      <c r="GPM50"/>
      <c r="GPN50"/>
      <c r="GPO50"/>
      <c r="GPP50"/>
      <c r="GPQ50"/>
      <c r="GPR50"/>
      <c r="GPS50"/>
      <c r="GPT50"/>
      <c r="GPU50"/>
      <c r="GPV50"/>
      <c r="GPW50"/>
      <c r="GPX50"/>
      <c r="GPY50"/>
      <c r="GPZ50"/>
      <c r="GQA50"/>
      <c r="GQB50"/>
      <c r="GQC50"/>
      <c r="GQD50"/>
      <c r="GQE50"/>
      <c r="GQF50"/>
      <c r="GQG50"/>
      <c r="GQH50"/>
      <c r="GQI50"/>
      <c r="GQJ50"/>
      <c r="GQK50"/>
      <c r="GQL50"/>
      <c r="GQM50"/>
      <c r="GQN50"/>
      <c r="GQO50"/>
      <c r="GQP50"/>
      <c r="GQQ50"/>
      <c r="GQR50"/>
      <c r="GQS50"/>
      <c r="GQT50"/>
      <c r="GQU50"/>
      <c r="GQV50"/>
      <c r="GQW50"/>
      <c r="GQX50"/>
      <c r="GQY50"/>
      <c r="GQZ50"/>
      <c r="GRA50"/>
      <c r="GRB50"/>
      <c r="GRC50"/>
      <c r="GRD50"/>
      <c r="GRE50"/>
      <c r="GRF50"/>
      <c r="GRG50"/>
      <c r="GRH50"/>
      <c r="GRI50"/>
      <c r="GRJ50"/>
      <c r="GRK50"/>
      <c r="GRL50"/>
      <c r="GRM50"/>
      <c r="GRN50"/>
      <c r="GRO50"/>
      <c r="GRP50"/>
      <c r="GRQ50"/>
      <c r="GRR50"/>
      <c r="GRS50"/>
      <c r="GRT50"/>
      <c r="GRU50"/>
      <c r="GRV50"/>
      <c r="GRW50"/>
      <c r="GRX50"/>
      <c r="GRY50"/>
      <c r="GRZ50"/>
      <c r="GSA50"/>
      <c r="GSB50"/>
      <c r="GSC50"/>
      <c r="GSD50"/>
      <c r="GSE50"/>
      <c r="GSF50"/>
      <c r="GSG50"/>
      <c r="GSH50"/>
      <c r="GSI50"/>
      <c r="GSJ50"/>
      <c r="GSK50"/>
      <c r="GSL50"/>
      <c r="GSM50"/>
      <c r="GSN50"/>
      <c r="GSO50"/>
      <c r="GSP50"/>
      <c r="GSQ50"/>
      <c r="GSR50"/>
      <c r="GSS50"/>
      <c r="GST50"/>
      <c r="GSU50"/>
      <c r="GSV50"/>
      <c r="GSW50"/>
      <c r="GSX50"/>
      <c r="GSY50"/>
      <c r="GSZ50"/>
      <c r="GTA50"/>
      <c r="GTB50"/>
      <c r="GTC50"/>
      <c r="GTD50"/>
      <c r="GTE50"/>
      <c r="GTF50"/>
      <c r="GTG50"/>
      <c r="GTH50"/>
      <c r="GTI50"/>
      <c r="GTJ50"/>
      <c r="GTK50"/>
      <c r="GTL50"/>
      <c r="GTM50"/>
      <c r="GTN50"/>
      <c r="GTO50"/>
      <c r="GTP50"/>
      <c r="GTQ50"/>
      <c r="GTR50"/>
      <c r="GTS50"/>
      <c r="GTT50"/>
      <c r="GTU50"/>
      <c r="GTV50"/>
      <c r="GTW50"/>
      <c r="GTX50"/>
      <c r="GTY50"/>
      <c r="GTZ50"/>
      <c r="GUA50"/>
      <c r="GUB50"/>
      <c r="GUC50"/>
      <c r="GUD50"/>
      <c r="GUE50"/>
      <c r="GUF50"/>
      <c r="GUG50"/>
      <c r="GUH50"/>
      <c r="GUI50"/>
      <c r="GUJ50"/>
      <c r="GUK50"/>
      <c r="GUL50"/>
      <c r="GUM50"/>
      <c r="GUN50"/>
      <c r="GUO50"/>
      <c r="GUP50"/>
      <c r="GUQ50"/>
      <c r="GUR50"/>
      <c r="GUS50"/>
      <c r="GUT50"/>
      <c r="GUU50"/>
      <c r="GUV50"/>
      <c r="GUW50"/>
      <c r="GUX50"/>
      <c r="GUY50"/>
      <c r="GUZ50"/>
      <c r="GVA50"/>
      <c r="GVB50"/>
      <c r="GVC50"/>
      <c r="GVD50"/>
      <c r="GVE50"/>
      <c r="GVF50"/>
      <c r="GVG50"/>
      <c r="GVH50"/>
      <c r="GVI50"/>
      <c r="GVJ50"/>
      <c r="GVK50"/>
      <c r="GVL50"/>
      <c r="GVM50"/>
      <c r="GVN50"/>
      <c r="GVO50"/>
      <c r="GVP50"/>
      <c r="GVQ50"/>
      <c r="GVR50"/>
      <c r="GVS50"/>
      <c r="GVT50"/>
      <c r="GVU50"/>
      <c r="GVV50"/>
      <c r="GVW50"/>
      <c r="GVX50"/>
      <c r="GVY50"/>
      <c r="GVZ50"/>
      <c r="GWA50"/>
      <c r="GWB50"/>
      <c r="GWC50"/>
      <c r="GWD50"/>
      <c r="GWE50"/>
      <c r="GWF50"/>
      <c r="GWG50"/>
      <c r="GWH50"/>
      <c r="GWI50"/>
      <c r="GWJ50"/>
      <c r="GWK50"/>
      <c r="GWL50"/>
      <c r="GWM50"/>
      <c r="GWN50"/>
      <c r="GWO50"/>
      <c r="GWP50"/>
      <c r="GWQ50"/>
      <c r="GWR50"/>
      <c r="GWS50"/>
      <c r="GWT50"/>
      <c r="GWU50"/>
      <c r="GWV50"/>
      <c r="GWW50"/>
      <c r="GWX50"/>
      <c r="GWY50"/>
      <c r="GWZ50"/>
      <c r="GXA50"/>
      <c r="GXB50"/>
      <c r="GXC50"/>
      <c r="GXD50"/>
      <c r="GXE50"/>
      <c r="GXF50"/>
      <c r="GXG50"/>
      <c r="GXH50"/>
      <c r="GXI50"/>
      <c r="GXJ50"/>
      <c r="GXK50"/>
      <c r="GXL50"/>
      <c r="GXM50"/>
      <c r="GXN50"/>
      <c r="GXO50"/>
      <c r="GXP50"/>
      <c r="GXQ50"/>
      <c r="GXR50"/>
      <c r="GXS50"/>
      <c r="GXT50"/>
      <c r="GXU50"/>
      <c r="GXV50"/>
      <c r="GXW50"/>
      <c r="GXX50"/>
      <c r="GXY50"/>
      <c r="GXZ50"/>
      <c r="GYA50"/>
      <c r="GYB50"/>
      <c r="GYC50"/>
      <c r="GYD50"/>
      <c r="GYE50"/>
      <c r="GYF50"/>
      <c r="GYG50"/>
      <c r="GYH50"/>
      <c r="GYI50"/>
      <c r="GYJ50"/>
      <c r="GYK50"/>
      <c r="GYL50"/>
      <c r="GYM50"/>
      <c r="GYN50"/>
      <c r="GYO50"/>
      <c r="GYP50"/>
      <c r="GYQ50"/>
      <c r="GYR50"/>
      <c r="GYS50"/>
      <c r="GYT50"/>
      <c r="GYU50"/>
      <c r="GYV50"/>
      <c r="GYW50"/>
      <c r="GYX50"/>
      <c r="GYY50"/>
      <c r="GYZ50"/>
      <c r="GZA50"/>
      <c r="GZB50"/>
      <c r="GZC50"/>
      <c r="GZD50"/>
      <c r="GZE50"/>
      <c r="GZF50"/>
      <c r="GZG50"/>
      <c r="GZH50"/>
      <c r="GZI50"/>
      <c r="GZJ50"/>
      <c r="GZK50"/>
      <c r="GZL50"/>
      <c r="GZM50"/>
      <c r="GZN50"/>
      <c r="GZO50"/>
      <c r="GZP50"/>
      <c r="GZQ50"/>
      <c r="GZR50"/>
      <c r="GZS50"/>
      <c r="GZT50"/>
      <c r="GZU50"/>
      <c r="GZV50"/>
      <c r="GZW50"/>
      <c r="GZX50"/>
      <c r="GZY50"/>
      <c r="GZZ50"/>
      <c r="HAA50"/>
      <c r="HAB50"/>
      <c r="HAC50"/>
      <c r="HAD50"/>
      <c r="HAE50"/>
      <c r="HAF50"/>
      <c r="HAG50"/>
      <c r="HAH50"/>
      <c r="HAI50"/>
      <c r="HAJ50"/>
      <c r="HAK50"/>
      <c r="HAL50"/>
      <c r="HAM50"/>
      <c r="HAN50"/>
      <c r="HAO50"/>
      <c r="HAP50"/>
      <c r="HAQ50"/>
      <c r="HAR50"/>
      <c r="HAS50"/>
      <c r="HAT50"/>
      <c r="HAU50"/>
      <c r="HAV50"/>
      <c r="HAW50"/>
      <c r="HAX50"/>
      <c r="HAY50"/>
      <c r="HAZ50"/>
      <c r="HBA50"/>
      <c r="HBB50"/>
      <c r="HBC50"/>
      <c r="HBD50"/>
      <c r="HBE50"/>
      <c r="HBF50"/>
      <c r="HBG50"/>
      <c r="HBH50"/>
      <c r="HBI50"/>
      <c r="HBJ50"/>
      <c r="HBK50"/>
      <c r="HBL50"/>
      <c r="HBM50"/>
      <c r="HBN50"/>
      <c r="HBO50"/>
      <c r="HBP50"/>
      <c r="HBQ50"/>
      <c r="HBR50"/>
      <c r="HBS50"/>
      <c r="HBT50"/>
      <c r="HBU50"/>
      <c r="HBV50"/>
      <c r="HBW50"/>
      <c r="HBX50"/>
      <c r="HBY50"/>
      <c r="HBZ50"/>
      <c r="HCA50"/>
      <c r="HCB50"/>
      <c r="HCC50"/>
      <c r="HCD50"/>
      <c r="HCE50"/>
      <c r="HCF50"/>
      <c r="HCG50"/>
      <c r="HCH50"/>
      <c r="HCI50"/>
      <c r="HCJ50"/>
      <c r="HCK50"/>
      <c r="HCL50"/>
      <c r="HCM50"/>
      <c r="HCN50"/>
      <c r="HCO50"/>
      <c r="HCP50"/>
      <c r="HCQ50"/>
      <c r="HCR50"/>
      <c r="HCS50"/>
      <c r="HCT50"/>
      <c r="HCU50"/>
      <c r="HCV50"/>
      <c r="HCW50"/>
      <c r="HCX50"/>
      <c r="HCY50"/>
      <c r="HCZ50"/>
      <c r="HDA50"/>
      <c r="HDB50"/>
      <c r="HDC50"/>
      <c r="HDD50"/>
      <c r="HDE50"/>
      <c r="HDF50"/>
      <c r="HDG50"/>
      <c r="HDH50"/>
      <c r="HDI50"/>
      <c r="HDJ50"/>
      <c r="HDK50"/>
      <c r="HDL50"/>
      <c r="HDM50"/>
      <c r="HDN50"/>
      <c r="HDO50"/>
      <c r="HDP50"/>
      <c r="HDQ50"/>
      <c r="HDR50"/>
      <c r="HDS50"/>
      <c r="HDT50"/>
      <c r="HDU50"/>
      <c r="HDV50"/>
      <c r="HDW50"/>
      <c r="HDX50"/>
      <c r="HDY50"/>
      <c r="HDZ50"/>
      <c r="HEA50"/>
      <c r="HEB50"/>
      <c r="HEC50"/>
      <c r="HED50"/>
      <c r="HEE50"/>
      <c r="HEF50"/>
      <c r="HEG50"/>
      <c r="HEH50"/>
      <c r="HEI50"/>
      <c r="HEJ50"/>
      <c r="HEK50"/>
      <c r="HEL50"/>
      <c r="HEM50"/>
      <c r="HEN50"/>
      <c r="HEO50"/>
      <c r="HEP50"/>
      <c r="HEQ50"/>
      <c r="HER50"/>
      <c r="HES50"/>
      <c r="HET50"/>
      <c r="HEU50"/>
      <c r="HEV50"/>
      <c r="HEW50"/>
      <c r="HEX50"/>
      <c r="HEY50"/>
      <c r="HEZ50"/>
      <c r="HFA50"/>
      <c r="HFB50"/>
      <c r="HFC50"/>
      <c r="HFD50"/>
      <c r="HFE50"/>
      <c r="HFF50"/>
      <c r="HFG50"/>
      <c r="HFH50"/>
      <c r="HFI50"/>
      <c r="HFJ50"/>
      <c r="HFK50"/>
      <c r="HFL50"/>
      <c r="HFM50"/>
      <c r="HFN50"/>
      <c r="HFO50"/>
      <c r="HFP50"/>
      <c r="HFQ50"/>
      <c r="HFR50"/>
      <c r="HFS50"/>
      <c r="HFT50"/>
      <c r="HFU50"/>
      <c r="HFV50"/>
      <c r="HFW50"/>
      <c r="HFX50"/>
      <c r="HFY50"/>
      <c r="HFZ50"/>
      <c r="HGA50"/>
      <c r="HGB50"/>
      <c r="HGC50"/>
      <c r="HGD50"/>
      <c r="HGE50"/>
      <c r="HGF50"/>
      <c r="HGG50"/>
      <c r="HGH50"/>
      <c r="HGI50"/>
      <c r="HGJ50"/>
      <c r="HGK50"/>
      <c r="HGL50"/>
      <c r="HGM50"/>
      <c r="HGN50"/>
      <c r="HGO50"/>
      <c r="HGP50"/>
      <c r="HGQ50"/>
      <c r="HGR50"/>
      <c r="HGS50"/>
      <c r="HGT50"/>
      <c r="HGU50"/>
      <c r="HGV50"/>
      <c r="HGW50"/>
      <c r="HGX50"/>
      <c r="HGY50"/>
      <c r="HGZ50"/>
      <c r="HHA50"/>
      <c r="HHB50"/>
      <c r="HHC50"/>
      <c r="HHD50"/>
      <c r="HHE50"/>
      <c r="HHF50"/>
      <c r="HHG50"/>
      <c r="HHH50"/>
      <c r="HHI50"/>
      <c r="HHJ50"/>
      <c r="HHK50"/>
      <c r="HHL50"/>
      <c r="HHM50"/>
      <c r="HHN50"/>
      <c r="HHO50"/>
      <c r="HHP50"/>
      <c r="HHQ50"/>
      <c r="HHR50"/>
      <c r="HHS50"/>
      <c r="HHT50"/>
      <c r="HHU50"/>
      <c r="HHV50"/>
      <c r="HHW50"/>
      <c r="HHX50"/>
      <c r="HHY50"/>
      <c r="HHZ50"/>
      <c r="HIA50"/>
      <c r="HIB50"/>
      <c r="HIC50"/>
      <c r="HID50"/>
      <c r="HIE50"/>
      <c r="HIF50"/>
      <c r="HIG50"/>
      <c r="HIH50"/>
      <c r="HII50"/>
      <c r="HIJ50"/>
      <c r="HIK50"/>
      <c r="HIL50"/>
      <c r="HIM50"/>
      <c r="HIN50"/>
      <c r="HIO50"/>
      <c r="HIP50"/>
      <c r="HIQ50"/>
      <c r="HIR50"/>
      <c r="HIS50"/>
      <c r="HIT50"/>
      <c r="HIU50"/>
      <c r="HIV50"/>
      <c r="HIW50"/>
      <c r="HIX50"/>
      <c r="HIY50"/>
      <c r="HIZ50"/>
      <c r="HJA50"/>
      <c r="HJB50"/>
      <c r="HJC50"/>
      <c r="HJD50"/>
      <c r="HJE50"/>
      <c r="HJF50"/>
      <c r="HJG50"/>
      <c r="HJH50"/>
      <c r="HJI50"/>
      <c r="HJJ50"/>
      <c r="HJK50"/>
      <c r="HJL50"/>
      <c r="HJM50"/>
      <c r="HJN50"/>
      <c r="HJO50"/>
      <c r="HJP50"/>
      <c r="HJQ50"/>
      <c r="HJR50"/>
      <c r="HJS50"/>
      <c r="HJT50"/>
      <c r="HJU50"/>
      <c r="HJV50"/>
      <c r="HJW50"/>
      <c r="HJX50"/>
      <c r="HJY50"/>
      <c r="HJZ50"/>
      <c r="HKA50"/>
      <c r="HKB50"/>
      <c r="HKC50"/>
      <c r="HKD50"/>
      <c r="HKE50"/>
      <c r="HKF50"/>
      <c r="HKG50"/>
      <c r="HKH50"/>
      <c r="HKI50"/>
      <c r="HKJ50"/>
      <c r="HKK50"/>
      <c r="HKL50"/>
      <c r="HKM50"/>
      <c r="HKN50"/>
      <c r="HKO50"/>
      <c r="HKP50"/>
      <c r="HKQ50"/>
      <c r="HKR50"/>
      <c r="HKS50"/>
      <c r="HKT50"/>
      <c r="HKU50"/>
      <c r="HKV50"/>
      <c r="HKW50"/>
      <c r="HKX50"/>
      <c r="HKY50"/>
      <c r="HKZ50"/>
      <c r="HLA50"/>
      <c r="HLB50"/>
      <c r="HLC50"/>
      <c r="HLD50"/>
      <c r="HLE50"/>
      <c r="HLF50"/>
      <c r="HLG50"/>
      <c r="HLH50"/>
      <c r="HLI50"/>
      <c r="HLJ50"/>
      <c r="HLK50"/>
      <c r="HLL50"/>
      <c r="HLM50"/>
      <c r="HLN50"/>
      <c r="HLO50"/>
      <c r="HLP50"/>
      <c r="HLQ50"/>
      <c r="HLR50"/>
      <c r="HLS50"/>
      <c r="HLT50"/>
      <c r="HLU50"/>
      <c r="HLV50"/>
      <c r="HLW50"/>
      <c r="HLX50"/>
      <c r="HLY50"/>
      <c r="HLZ50"/>
      <c r="HMA50"/>
      <c r="HMB50"/>
      <c r="HMC50"/>
      <c r="HMD50"/>
      <c r="HME50"/>
      <c r="HMF50"/>
      <c r="HMG50"/>
      <c r="HMH50"/>
      <c r="HMI50"/>
      <c r="HMJ50"/>
      <c r="HMK50"/>
      <c r="HML50"/>
      <c r="HMM50"/>
      <c r="HMN50"/>
      <c r="HMO50"/>
      <c r="HMP50"/>
      <c r="HMQ50"/>
      <c r="HMR50"/>
      <c r="HMS50"/>
      <c r="HMT50"/>
      <c r="HMU50"/>
      <c r="HMV50"/>
      <c r="HMW50"/>
      <c r="HMX50"/>
      <c r="HMY50"/>
      <c r="HMZ50"/>
      <c r="HNA50"/>
      <c r="HNB50"/>
      <c r="HNC50"/>
      <c r="HND50"/>
      <c r="HNE50"/>
      <c r="HNF50"/>
      <c r="HNG50"/>
      <c r="HNH50"/>
      <c r="HNI50"/>
      <c r="HNJ50"/>
      <c r="HNK50"/>
      <c r="HNL50"/>
      <c r="HNM50"/>
      <c r="HNN50"/>
      <c r="HNO50"/>
      <c r="HNP50"/>
      <c r="HNQ50"/>
      <c r="HNR50"/>
      <c r="HNS50"/>
      <c r="HNT50"/>
      <c r="HNU50"/>
      <c r="HNV50"/>
      <c r="HNW50"/>
      <c r="HNX50"/>
      <c r="HNY50"/>
      <c r="HNZ50"/>
      <c r="HOA50"/>
      <c r="HOB50"/>
      <c r="HOC50"/>
      <c r="HOD50"/>
      <c r="HOE50"/>
      <c r="HOF50"/>
      <c r="HOG50"/>
      <c r="HOH50"/>
      <c r="HOI50"/>
      <c r="HOJ50"/>
      <c r="HOK50"/>
      <c r="HOL50"/>
      <c r="HOM50"/>
      <c r="HON50"/>
      <c r="HOO50"/>
      <c r="HOP50"/>
      <c r="HOQ50"/>
      <c r="HOR50"/>
      <c r="HOS50"/>
      <c r="HOT50"/>
      <c r="HOU50"/>
      <c r="HOV50"/>
      <c r="HOW50"/>
      <c r="HOX50"/>
      <c r="HOY50"/>
      <c r="HOZ50"/>
      <c r="HPA50"/>
      <c r="HPB50"/>
      <c r="HPC50"/>
      <c r="HPD50"/>
      <c r="HPE50"/>
      <c r="HPF50"/>
      <c r="HPG50"/>
      <c r="HPH50"/>
      <c r="HPI50"/>
      <c r="HPJ50"/>
      <c r="HPK50"/>
      <c r="HPL50"/>
      <c r="HPM50"/>
      <c r="HPN50"/>
      <c r="HPO50"/>
      <c r="HPP50"/>
      <c r="HPQ50"/>
      <c r="HPR50"/>
      <c r="HPS50"/>
      <c r="HPT50"/>
      <c r="HPU50"/>
      <c r="HPV50"/>
      <c r="HPW50"/>
      <c r="HPX50"/>
      <c r="HPY50"/>
      <c r="HPZ50"/>
      <c r="HQA50"/>
      <c r="HQB50"/>
      <c r="HQC50"/>
      <c r="HQD50"/>
      <c r="HQE50"/>
      <c r="HQF50"/>
      <c r="HQG50"/>
      <c r="HQH50"/>
      <c r="HQI50"/>
      <c r="HQJ50"/>
      <c r="HQK50"/>
      <c r="HQL50"/>
      <c r="HQM50"/>
      <c r="HQN50"/>
      <c r="HQO50"/>
      <c r="HQP50"/>
      <c r="HQQ50"/>
      <c r="HQR50"/>
      <c r="HQS50"/>
      <c r="HQT50"/>
      <c r="HQU50"/>
      <c r="HQV50"/>
      <c r="HQW50"/>
      <c r="HQX50"/>
      <c r="HQY50"/>
      <c r="HQZ50"/>
      <c r="HRA50"/>
      <c r="HRB50"/>
      <c r="HRC50"/>
      <c r="HRD50"/>
      <c r="HRE50"/>
      <c r="HRF50"/>
      <c r="HRG50"/>
      <c r="HRH50"/>
      <c r="HRI50"/>
      <c r="HRJ50"/>
      <c r="HRK50"/>
      <c r="HRL50"/>
      <c r="HRM50"/>
      <c r="HRN50"/>
      <c r="HRO50"/>
      <c r="HRP50"/>
      <c r="HRQ50"/>
      <c r="HRR50"/>
      <c r="HRS50"/>
      <c r="HRT50"/>
      <c r="HRU50"/>
      <c r="HRV50"/>
      <c r="HRW50"/>
      <c r="HRX50"/>
      <c r="HRY50"/>
      <c r="HRZ50"/>
      <c r="HSA50"/>
      <c r="HSB50"/>
      <c r="HSC50"/>
      <c r="HSD50"/>
      <c r="HSE50"/>
      <c r="HSF50"/>
      <c r="HSG50"/>
      <c r="HSH50"/>
      <c r="HSI50"/>
      <c r="HSJ50"/>
      <c r="HSK50"/>
      <c r="HSL50"/>
      <c r="HSM50"/>
      <c r="HSN50"/>
      <c r="HSO50"/>
      <c r="HSP50"/>
      <c r="HSQ50"/>
      <c r="HSR50"/>
      <c r="HSS50"/>
      <c r="HST50"/>
      <c r="HSU50"/>
      <c r="HSV50"/>
      <c r="HSW50"/>
      <c r="HSX50"/>
      <c r="HSY50"/>
      <c r="HSZ50"/>
      <c r="HTA50"/>
      <c r="HTB50"/>
      <c r="HTC50"/>
      <c r="HTD50"/>
      <c r="HTE50"/>
      <c r="HTF50"/>
      <c r="HTG50"/>
      <c r="HTH50"/>
      <c r="HTI50"/>
      <c r="HTJ50"/>
      <c r="HTK50"/>
      <c r="HTL50"/>
      <c r="HTM50"/>
      <c r="HTN50"/>
      <c r="HTO50"/>
      <c r="HTP50"/>
      <c r="HTQ50"/>
      <c r="HTR50"/>
      <c r="HTS50"/>
      <c r="HTT50"/>
      <c r="HTU50"/>
      <c r="HTV50"/>
      <c r="HTW50"/>
      <c r="HTX50"/>
      <c r="HTY50"/>
      <c r="HTZ50"/>
      <c r="HUA50"/>
      <c r="HUB50"/>
      <c r="HUC50"/>
      <c r="HUD50"/>
      <c r="HUE50"/>
      <c r="HUF50"/>
      <c r="HUG50"/>
      <c r="HUH50"/>
      <c r="HUI50"/>
      <c r="HUJ50"/>
      <c r="HUK50"/>
      <c r="HUL50"/>
      <c r="HUM50"/>
      <c r="HUN50"/>
      <c r="HUO50"/>
      <c r="HUP50"/>
      <c r="HUQ50"/>
      <c r="HUR50"/>
      <c r="HUS50"/>
      <c r="HUT50"/>
      <c r="HUU50"/>
      <c r="HUV50"/>
      <c r="HUW50"/>
      <c r="HUX50"/>
      <c r="HUY50"/>
      <c r="HUZ50"/>
      <c r="HVA50"/>
      <c r="HVB50"/>
      <c r="HVC50"/>
      <c r="HVD50"/>
      <c r="HVE50"/>
      <c r="HVF50"/>
      <c r="HVG50"/>
      <c r="HVH50"/>
      <c r="HVI50"/>
      <c r="HVJ50"/>
      <c r="HVK50"/>
      <c r="HVL50"/>
      <c r="HVM50"/>
      <c r="HVN50"/>
      <c r="HVO50"/>
      <c r="HVP50"/>
      <c r="HVQ50"/>
      <c r="HVR50"/>
      <c r="HVS50"/>
      <c r="HVT50"/>
      <c r="HVU50"/>
      <c r="HVV50"/>
      <c r="HVW50"/>
      <c r="HVX50"/>
      <c r="HVY50"/>
      <c r="HVZ50"/>
      <c r="HWA50"/>
      <c r="HWB50"/>
      <c r="HWC50"/>
      <c r="HWD50"/>
      <c r="HWE50"/>
      <c r="HWF50"/>
      <c r="HWG50"/>
      <c r="HWH50"/>
      <c r="HWI50"/>
      <c r="HWJ50"/>
      <c r="HWK50"/>
      <c r="HWL50"/>
      <c r="HWM50"/>
      <c r="HWN50"/>
      <c r="HWO50"/>
      <c r="HWP50"/>
      <c r="HWQ50"/>
      <c r="HWR50"/>
      <c r="HWS50"/>
      <c r="HWT50"/>
      <c r="HWU50"/>
      <c r="HWV50"/>
      <c r="HWW50"/>
      <c r="HWX50"/>
      <c r="HWY50"/>
      <c r="HWZ50"/>
      <c r="HXA50"/>
      <c r="HXB50"/>
      <c r="HXC50"/>
      <c r="HXD50"/>
      <c r="HXE50"/>
      <c r="HXF50"/>
      <c r="HXG50"/>
      <c r="HXH50"/>
      <c r="HXI50"/>
      <c r="HXJ50"/>
      <c r="HXK50"/>
      <c r="HXL50"/>
      <c r="HXM50"/>
      <c r="HXN50"/>
      <c r="HXO50"/>
      <c r="HXP50"/>
      <c r="HXQ50"/>
      <c r="HXR50"/>
      <c r="HXS50"/>
      <c r="HXT50"/>
      <c r="HXU50"/>
      <c r="HXV50"/>
      <c r="HXW50"/>
      <c r="HXX50"/>
      <c r="HXY50"/>
      <c r="HXZ50"/>
      <c r="HYA50"/>
      <c r="HYB50"/>
      <c r="HYC50"/>
      <c r="HYD50"/>
      <c r="HYE50"/>
      <c r="HYF50"/>
      <c r="HYG50"/>
      <c r="HYH50"/>
      <c r="HYI50"/>
      <c r="HYJ50"/>
      <c r="HYK50"/>
      <c r="HYL50"/>
      <c r="HYM50"/>
      <c r="HYN50"/>
      <c r="HYO50"/>
      <c r="HYP50"/>
      <c r="HYQ50"/>
      <c r="HYR50"/>
      <c r="HYS50"/>
      <c r="HYT50"/>
      <c r="HYU50"/>
      <c r="HYV50"/>
      <c r="HYW50"/>
      <c r="HYX50"/>
      <c r="HYY50"/>
      <c r="HYZ50"/>
      <c r="HZA50"/>
      <c r="HZB50"/>
      <c r="HZC50"/>
      <c r="HZD50"/>
      <c r="HZE50"/>
      <c r="HZF50"/>
      <c r="HZG50"/>
      <c r="HZH50"/>
      <c r="HZI50"/>
      <c r="HZJ50"/>
      <c r="HZK50"/>
      <c r="HZL50"/>
      <c r="HZM50"/>
      <c r="HZN50"/>
      <c r="HZO50"/>
      <c r="HZP50"/>
      <c r="HZQ50"/>
      <c r="HZR50"/>
      <c r="HZS50"/>
      <c r="HZT50"/>
      <c r="HZU50"/>
      <c r="HZV50"/>
      <c r="HZW50"/>
      <c r="HZX50"/>
      <c r="HZY50"/>
      <c r="HZZ50"/>
      <c r="IAA50"/>
      <c r="IAB50"/>
      <c r="IAC50"/>
      <c r="IAD50"/>
      <c r="IAE50"/>
      <c r="IAF50"/>
      <c r="IAG50"/>
      <c r="IAH50"/>
      <c r="IAI50"/>
      <c r="IAJ50"/>
      <c r="IAK50"/>
      <c r="IAL50"/>
      <c r="IAM50"/>
      <c r="IAN50"/>
      <c r="IAO50"/>
      <c r="IAP50"/>
      <c r="IAQ50"/>
      <c r="IAR50"/>
      <c r="IAS50"/>
      <c r="IAT50"/>
      <c r="IAU50"/>
      <c r="IAV50"/>
      <c r="IAW50"/>
      <c r="IAX50"/>
      <c r="IAY50"/>
      <c r="IAZ50"/>
      <c r="IBA50"/>
      <c r="IBB50"/>
      <c r="IBC50"/>
      <c r="IBD50"/>
      <c r="IBE50"/>
      <c r="IBF50"/>
      <c r="IBG50"/>
      <c r="IBH50"/>
      <c r="IBI50"/>
      <c r="IBJ50"/>
      <c r="IBK50"/>
      <c r="IBL50"/>
      <c r="IBM50"/>
      <c r="IBN50"/>
      <c r="IBO50"/>
      <c r="IBP50"/>
      <c r="IBQ50"/>
      <c r="IBR50"/>
      <c r="IBS50"/>
      <c r="IBT50"/>
      <c r="IBU50"/>
      <c r="IBV50"/>
      <c r="IBW50"/>
      <c r="IBX50"/>
      <c r="IBY50"/>
      <c r="IBZ50"/>
      <c r="ICA50"/>
      <c r="ICB50"/>
      <c r="ICC50"/>
      <c r="ICD50"/>
      <c r="ICE50"/>
      <c r="ICF50"/>
      <c r="ICG50"/>
      <c r="ICH50"/>
      <c r="ICI50"/>
      <c r="ICJ50"/>
      <c r="ICK50"/>
      <c r="ICL50"/>
      <c r="ICM50"/>
      <c r="ICN50"/>
      <c r="ICO50"/>
      <c r="ICP50"/>
      <c r="ICQ50"/>
      <c r="ICR50"/>
      <c r="ICS50"/>
      <c r="ICT50"/>
      <c r="ICU50"/>
      <c r="ICV50"/>
      <c r="ICW50"/>
      <c r="ICX50"/>
      <c r="ICY50"/>
      <c r="ICZ50"/>
      <c r="IDA50"/>
      <c r="IDB50"/>
      <c r="IDC50"/>
      <c r="IDD50"/>
      <c r="IDE50"/>
      <c r="IDF50"/>
      <c r="IDG50"/>
      <c r="IDH50"/>
      <c r="IDI50"/>
      <c r="IDJ50"/>
      <c r="IDK50"/>
      <c r="IDL50"/>
      <c r="IDM50"/>
      <c r="IDN50"/>
      <c r="IDO50"/>
      <c r="IDP50"/>
      <c r="IDQ50"/>
      <c r="IDR50"/>
      <c r="IDS50"/>
      <c r="IDT50"/>
      <c r="IDU50"/>
      <c r="IDV50"/>
      <c r="IDW50"/>
      <c r="IDX50"/>
      <c r="IDY50"/>
      <c r="IDZ50"/>
      <c r="IEA50"/>
      <c r="IEB50"/>
      <c r="IEC50"/>
      <c r="IED50"/>
      <c r="IEE50"/>
      <c r="IEF50"/>
      <c r="IEG50"/>
      <c r="IEH50"/>
      <c r="IEI50"/>
      <c r="IEJ50"/>
      <c r="IEK50"/>
      <c r="IEL50"/>
      <c r="IEM50"/>
      <c r="IEN50"/>
      <c r="IEO50"/>
      <c r="IEP50"/>
      <c r="IEQ50"/>
      <c r="IER50"/>
      <c r="IES50"/>
      <c r="IET50"/>
      <c r="IEU50"/>
      <c r="IEV50"/>
      <c r="IEW50"/>
      <c r="IEX50"/>
      <c r="IEY50"/>
      <c r="IEZ50"/>
      <c r="IFA50"/>
      <c r="IFB50"/>
      <c r="IFC50"/>
      <c r="IFD50"/>
      <c r="IFE50"/>
      <c r="IFF50"/>
      <c r="IFG50"/>
      <c r="IFH50"/>
      <c r="IFI50"/>
      <c r="IFJ50"/>
      <c r="IFK50"/>
      <c r="IFL50"/>
      <c r="IFM50"/>
      <c r="IFN50"/>
      <c r="IFO50"/>
      <c r="IFP50"/>
      <c r="IFQ50"/>
      <c r="IFR50"/>
      <c r="IFS50"/>
      <c r="IFT50"/>
      <c r="IFU50"/>
      <c r="IFV50"/>
      <c r="IFW50"/>
      <c r="IFX50"/>
      <c r="IFY50"/>
      <c r="IFZ50"/>
      <c r="IGA50"/>
      <c r="IGB50"/>
      <c r="IGC50"/>
      <c r="IGD50"/>
      <c r="IGE50"/>
      <c r="IGF50"/>
      <c r="IGG50"/>
      <c r="IGH50"/>
      <c r="IGI50"/>
      <c r="IGJ50"/>
      <c r="IGK50"/>
      <c r="IGL50"/>
      <c r="IGM50"/>
      <c r="IGN50"/>
      <c r="IGO50"/>
      <c r="IGP50"/>
      <c r="IGQ50"/>
      <c r="IGR50"/>
      <c r="IGS50"/>
      <c r="IGT50"/>
      <c r="IGU50"/>
      <c r="IGV50"/>
      <c r="IGW50"/>
      <c r="IGX50"/>
      <c r="IGY50"/>
      <c r="IGZ50"/>
      <c r="IHA50"/>
      <c r="IHB50"/>
      <c r="IHC50"/>
      <c r="IHD50"/>
      <c r="IHE50"/>
      <c r="IHF50"/>
      <c r="IHG50"/>
      <c r="IHH50"/>
      <c r="IHI50"/>
      <c r="IHJ50"/>
      <c r="IHK50"/>
      <c r="IHL50"/>
      <c r="IHM50"/>
      <c r="IHN50"/>
      <c r="IHO50"/>
      <c r="IHP50"/>
      <c r="IHQ50"/>
      <c r="IHR50"/>
      <c r="IHS50"/>
      <c r="IHT50"/>
      <c r="IHU50"/>
      <c r="IHV50"/>
      <c r="IHW50"/>
      <c r="IHX50"/>
      <c r="IHY50"/>
      <c r="IHZ50"/>
      <c r="IIA50"/>
      <c r="IIB50"/>
      <c r="IIC50"/>
      <c r="IID50"/>
      <c r="IIE50"/>
      <c r="IIF50"/>
      <c r="IIG50"/>
      <c r="IIH50"/>
      <c r="III50"/>
      <c r="IIJ50"/>
      <c r="IIK50"/>
      <c r="IIL50"/>
      <c r="IIM50"/>
      <c r="IIN50"/>
      <c r="IIO50"/>
      <c r="IIP50"/>
      <c r="IIQ50"/>
      <c r="IIR50"/>
      <c r="IIS50"/>
      <c r="IIT50"/>
      <c r="IIU50"/>
      <c r="IIV50"/>
      <c r="IIW50"/>
      <c r="IIX50"/>
      <c r="IIY50"/>
      <c r="IIZ50"/>
      <c r="IJA50"/>
      <c r="IJB50"/>
      <c r="IJC50"/>
      <c r="IJD50"/>
      <c r="IJE50"/>
      <c r="IJF50"/>
      <c r="IJG50"/>
      <c r="IJH50"/>
      <c r="IJI50"/>
      <c r="IJJ50"/>
      <c r="IJK50"/>
      <c r="IJL50"/>
      <c r="IJM50"/>
      <c r="IJN50"/>
      <c r="IJO50"/>
      <c r="IJP50"/>
      <c r="IJQ50"/>
      <c r="IJR50"/>
      <c r="IJS50"/>
      <c r="IJT50"/>
      <c r="IJU50"/>
      <c r="IJV50"/>
      <c r="IJW50"/>
      <c r="IJX50"/>
      <c r="IJY50"/>
      <c r="IJZ50"/>
      <c r="IKA50"/>
      <c r="IKB50"/>
      <c r="IKC50"/>
      <c r="IKD50"/>
      <c r="IKE50"/>
      <c r="IKF50"/>
      <c r="IKG50"/>
      <c r="IKH50"/>
      <c r="IKI50"/>
      <c r="IKJ50"/>
      <c r="IKK50"/>
      <c r="IKL50"/>
      <c r="IKM50"/>
      <c r="IKN50"/>
      <c r="IKO50"/>
      <c r="IKP50"/>
      <c r="IKQ50"/>
      <c r="IKR50"/>
      <c r="IKS50"/>
      <c r="IKT50"/>
      <c r="IKU50"/>
      <c r="IKV50"/>
      <c r="IKW50"/>
      <c r="IKX50"/>
      <c r="IKY50"/>
      <c r="IKZ50"/>
      <c r="ILA50"/>
      <c r="ILB50"/>
      <c r="ILC50"/>
      <c r="ILD50"/>
      <c r="ILE50"/>
      <c r="ILF50"/>
      <c r="ILG50"/>
      <c r="ILH50"/>
      <c r="ILI50"/>
      <c r="ILJ50"/>
      <c r="ILK50"/>
      <c r="ILL50"/>
      <c r="ILM50"/>
      <c r="ILN50"/>
      <c r="ILO50"/>
      <c r="ILP50"/>
      <c r="ILQ50"/>
      <c r="ILR50"/>
      <c r="ILS50"/>
      <c r="ILT50"/>
      <c r="ILU50"/>
      <c r="ILV50"/>
      <c r="ILW50"/>
      <c r="ILX50"/>
      <c r="ILY50"/>
      <c r="ILZ50"/>
      <c r="IMA50"/>
      <c r="IMB50"/>
      <c r="IMC50"/>
      <c r="IMD50"/>
      <c r="IME50"/>
      <c r="IMF50"/>
      <c r="IMG50"/>
      <c r="IMH50"/>
      <c r="IMI50"/>
      <c r="IMJ50"/>
      <c r="IMK50"/>
      <c r="IML50"/>
      <c r="IMM50"/>
      <c r="IMN50"/>
      <c r="IMO50"/>
      <c r="IMP50"/>
      <c r="IMQ50"/>
      <c r="IMR50"/>
      <c r="IMS50"/>
      <c r="IMT50"/>
      <c r="IMU50"/>
      <c r="IMV50"/>
      <c r="IMW50"/>
      <c r="IMX50"/>
      <c r="IMY50"/>
      <c r="IMZ50"/>
      <c r="INA50"/>
      <c r="INB50"/>
      <c r="INC50"/>
      <c r="IND50"/>
      <c r="INE50"/>
      <c r="INF50"/>
      <c r="ING50"/>
      <c r="INH50"/>
      <c r="INI50"/>
      <c r="INJ50"/>
      <c r="INK50"/>
      <c r="INL50"/>
      <c r="INM50"/>
      <c r="INN50"/>
      <c r="INO50"/>
      <c r="INP50"/>
      <c r="INQ50"/>
      <c r="INR50"/>
      <c r="INS50"/>
      <c r="INT50"/>
      <c r="INU50"/>
      <c r="INV50"/>
      <c r="INW50"/>
      <c r="INX50"/>
      <c r="INY50"/>
      <c r="INZ50"/>
      <c r="IOA50"/>
      <c r="IOB50"/>
      <c r="IOC50"/>
      <c r="IOD50"/>
      <c r="IOE50"/>
      <c r="IOF50"/>
      <c r="IOG50"/>
      <c r="IOH50"/>
      <c r="IOI50"/>
      <c r="IOJ50"/>
      <c r="IOK50"/>
      <c r="IOL50"/>
      <c r="IOM50"/>
      <c r="ION50"/>
      <c r="IOO50"/>
      <c r="IOP50"/>
      <c r="IOQ50"/>
      <c r="IOR50"/>
      <c r="IOS50"/>
      <c r="IOT50"/>
      <c r="IOU50"/>
      <c r="IOV50"/>
      <c r="IOW50"/>
      <c r="IOX50"/>
      <c r="IOY50"/>
      <c r="IOZ50"/>
      <c r="IPA50"/>
      <c r="IPB50"/>
      <c r="IPC50"/>
      <c r="IPD50"/>
      <c r="IPE50"/>
      <c r="IPF50"/>
      <c r="IPG50"/>
      <c r="IPH50"/>
      <c r="IPI50"/>
      <c r="IPJ50"/>
      <c r="IPK50"/>
      <c r="IPL50"/>
      <c r="IPM50"/>
      <c r="IPN50"/>
      <c r="IPO50"/>
      <c r="IPP50"/>
      <c r="IPQ50"/>
      <c r="IPR50"/>
      <c r="IPS50"/>
      <c r="IPT50"/>
      <c r="IPU50"/>
      <c r="IPV50"/>
      <c r="IPW50"/>
      <c r="IPX50"/>
      <c r="IPY50"/>
      <c r="IPZ50"/>
      <c r="IQA50"/>
      <c r="IQB50"/>
      <c r="IQC50"/>
      <c r="IQD50"/>
      <c r="IQE50"/>
      <c r="IQF50"/>
      <c r="IQG50"/>
      <c r="IQH50"/>
      <c r="IQI50"/>
      <c r="IQJ50"/>
      <c r="IQK50"/>
      <c r="IQL50"/>
      <c r="IQM50"/>
      <c r="IQN50"/>
      <c r="IQO50"/>
      <c r="IQP50"/>
      <c r="IQQ50"/>
      <c r="IQR50"/>
      <c r="IQS50"/>
      <c r="IQT50"/>
      <c r="IQU50"/>
      <c r="IQV50"/>
      <c r="IQW50"/>
      <c r="IQX50"/>
      <c r="IQY50"/>
      <c r="IQZ50"/>
      <c r="IRA50"/>
      <c r="IRB50"/>
      <c r="IRC50"/>
      <c r="IRD50"/>
      <c r="IRE50"/>
      <c r="IRF50"/>
      <c r="IRG50"/>
      <c r="IRH50"/>
      <c r="IRI50"/>
      <c r="IRJ50"/>
      <c r="IRK50"/>
      <c r="IRL50"/>
      <c r="IRM50"/>
      <c r="IRN50"/>
      <c r="IRO50"/>
      <c r="IRP50"/>
      <c r="IRQ50"/>
      <c r="IRR50"/>
      <c r="IRS50"/>
      <c r="IRT50"/>
      <c r="IRU50"/>
      <c r="IRV50"/>
      <c r="IRW50"/>
      <c r="IRX50"/>
      <c r="IRY50"/>
      <c r="IRZ50"/>
      <c r="ISA50"/>
      <c r="ISB50"/>
      <c r="ISC50"/>
      <c r="ISD50"/>
      <c r="ISE50"/>
      <c r="ISF50"/>
      <c r="ISG50"/>
      <c r="ISH50"/>
      <c r="ISI50"/>
      <c r="ISJ50"/>
      <c r="ISK50"/>
      <c r="ISL50"/>
      <c r="ISM50"/>
      <c r="ISN50"/>
      <c r="ISO50"/>
      <c r="ISP50"/>
      <c r="ISQ50"/>
      <c r="ISR50"/>
      <c r="ISS50"/>
      <c r="IST50"/>
      <c r="ISU50"/>
      <c r="ISV50"/>
      <c r="ISW50"/>
      <c r="ISX50"/>
      <c r="ISY50"/>
      <c r="ISZ50"/>
      <c r="ITA50"/>
      <c r="ITB50"/>
      <c r="ITC50"/>
      <c r="ITD50"/>
      <c r="ITE50"/>
      <c r="ITF50"/>
      <c r="ITG50"/>
      <c r="ITH50"/>
      <c r="ITI50"/>
      <c r="ITJ50"/>
      <c r="ITK50"/>
      <c r="ITL50"/>
      <c r="ITM50"/>
      <c r="ITN50"/>
      <c r="ITO50"/>
      <c r="ITP50"/>
      <c r="ITQ50"/>
      <c r="ITR50"/>
      <c r="ITS50"/>
      <c r="ITT50"/>
      <c r="ITU50"/>
      <c r="ITV50"/>
      <c r="ITW50"/>
      <c r="ITX50"/>
      <c r="ITY50"/>
      <c r="ITZ50"/>
      <c r="IUA50"/>
      <c r="IUB50"/>
      <c r="IUC50"/>
      <c r="IUD50"/>
      <c r="IUE50"/>
      <c r="IUF50"/>
      <c r="IUG50"/>
      <c r="IUH50"/>
      <c r="IUI50"/>
      <c r="IUJ50"/>
      <c r="IUK50"/>
      <c r="IUL50"/>
      <c r="IUM50"/>
      <c r="IUN50"/>
      <c r="IUO50"/>
      <c r="IUP50"/>
      <c r="IUQ50"/>
      <c r="IUR50"/>
      <c r="IUS50"/>
      <c r="IUT50"/>
      <c r="IUU50"/>
      <c r="IUV50"/>
      <c r="IUW50"/>
      <c r="IUX50"/>
      <c r="IUY50"/>
      <c r="IUZ50"/>
      <c r="IVA50"/>
      <c r="IVB50"/>
      <c r="IVC50"/>
      <c r="IVD50"/>
      <c r="IVE50"/>
      <c r="IVF50"/>
      <c r="IVG50"/>
      <c r="IVH50"/>
      <c r="IVI50"/>
      <c r="IVJ50"/>
      <c r="IVK50"/>
      <c r="IVL50"/>
      <c r="IVM50"/>
      <c r="IVN50"/>
      <c r="IVO50"/>
      <c r="IVP50"/>
      <c r="IVQ50"/>
      <c r="IVR50"/>
      <c r="IVS50"/>
      <c r="IVT50"/>
      <c r="IVU50"/>
      <c r="IVV50"/>
      <c r="IVW50"/>
      <c r="IVX50"/>
      <c r="IVY50"/>
      <c r="IVZ50"/>
      <c r="IWA50"/>
      <c r="IWB50"/>
      <c r="IWC50"/>
      <c r="IWD50"/>
      <c r="IWE50"/>
      <c r="IWF50"/>
      <c r="IWG50"/>
      <c r="IWH50"/>
      <c r="IWI50"/>
      <c r="IWJ50"/>
      <c r="IWK50"/>
      <c r="IWL50"/>
      <c r="IWM50"/>
      <c r="IWN50"/>
      <c r="IWO50"/>
      <c r="IWP50"/>
      <c r="IWQ50"/>
      <c r="IWR50"/>
      <c r="IWS50"/>
      <c r="IWT50"/>
      <c r="IWU50"/>
      <c r="IWV50"/>
      <c r="IWW50"/>
      <c r="IWX50"/>
      <c r="IWY50"/>
      <c r="IWZ50"/>
      <c r="IXA50"/>
      <c r="IXB50"/>
      <c r="IXC50"/>
      <c r="IXD50"/>
      <c r="IXE50"/>
      <c r="IXF50"/>
      <c r="IXG50"/>
      <c r="IXH50"/>
      <c r="IXI50"/>
      <c r="IXJ50"/>
      <c r="IXK50"/>
      <c r="IXL50"/>
      <c r="IXM50"/>
      <c r="IXN50"/>
      <c r="IXO50"/>
      <c r="IXP50"/>
      <c r="IXQ50"/>
      <c r="IXR50"/>
      <c r="IXS50"/>
      <c r="IXT50"/>
      <c r="IXU50"/>
      <c r="IXV50"/>
      <c r="IXW50"/>
      <c r="IXX50"/>
      <c r="IXY50"/>
      <c r="IXZ50"/>
      <c r="IYA50"/>
      <c r="IYB50"/>
      <c r="IYC50"/>
      <c r="IYD50"/>
      <c r="IYE50"/>
      <c r="IYF50"/>
      <c r="IYG50"/>
      <c r="IYH50"/>
      <c r="IYI50"/>
      <c r="IYJ50"/>
      <c r="IYK50"/>
      <c r="IYL50"/>
      <c r="IYM50"/>
      <c r="IYN50"/>
      <c r="IYO50"/>
      <c r="IYP50"/>
      <c r="IYQ50"/>
      <c r="IYR50"/>
      <c r="IYS50"/>
      <c r="IYT50"/>
      <c r="IYU50"/>
      <c r="IYV50"/>
      <c r="IYW50"/>
      <c r="IYX50"/>
      <c r="IYY50"/>
      <c r="IYZ50"/>
      <c r="IZA50"/>
      <c r="IZB50"/>
      <c r="IZC50"/>
      <c r="IZD50"/>
      <c r="IZE50"/>
      <c r="IZF50"/>
      <c r="IZG50"/>
      <c r="IZH50"/>
      <c r="IZI50"/>
      <c r="IZJ50"/>
      <c r="IZK50"/>
      <c r="IZL50"/>
      <c r="IZM50"/>
      <c r="IZN50"/>
      <c r="IZO50"/>
      <c r="IZP50"/>
      <c r="IZQ50"/>
      <c r="IZR50"/>
      <c r="IZS50"/>
      <c r="IZT50"/>
      <c r="IZU50"/>
      <c r="IZV50"/>
      <c r="IZW50"/>
      <c r="IZX50"/>
      <c r="IZY50"/>
      <c r="IZZ50"/>
      <c r="JAA50"/>
      <c r="JAB50"/>
      <c r="JAC50"/>
      <c r="JAD50"/>
      <c r="JAE50"/>
      <c r="JAF50"/>
      <c r="JAG50"/>
      <c r="JAH50"/>
      <c r="JAI50"/>
      <c r="JAJ50"/>
      <c r="JAK50"/>
      <c r="JAL50"/>
      <c r="JAM50"/>
      <c r="JAN50"/>
      <c r="JAO50"/>
      <c r="JAP50"/>
      <c r="JAQ50"/>
      <c r="JAR50"/>
      <c r="JAS50"/>
      <c r="JAT50"/>
      <c r="JAU50"/>
      <c r="JAV50"/>
      <c r="JAW50"/>
      <c r="JAX50"/>
      <c r="JAY50"/>
      <c r="JAZ50"/>
      <c r="JBA50"/>
      <c r="JBB50"/>
      <c r="JBC50"/>
      <c r="JBD50"/>
      <c r="JBE50"/>
      <c r="JBF50"/>
      <c r="JBG50"/>
      <c r="JBH50"/>
      <c r="JBI50"/>
      <c r="JBJ50"/>
      <c r="JBK50"/>
      <c r="JBL50"/>
      <c r="JBM50"/>
      <c r="JBN50"/>
      <c r="JBO50"/>
      <c r="JBP50"/>
      <c r="JBQ50"/>
      <c r="JBR50"/>
      <c r="JBS50"/>
      <c r="JBT50"/>
      <c r="JBU50"/>
      <c r="JBV50"/>
      <c r="JBW50"/>
      <c r="JBX50"/>
      <c r="JBY50"/>
      <c r="JBZ50"/>
      <c r="JCA50"/>
      <c r="JCB50"/>
      <c r="JCC50"/>
      <c r="JCD50"/>
      <c r="JCE50"/>
      <c r="JCF50"/>
      <c r="JCG50"/>
      <c r="JCH50"/>
      <c r="JCI50"/>
      <c r="JCJ50"/>
      <c r="JCK50"/>
      <c r="JCL50"/>
      <c r="JCM50"/>
      <c r="JCN50"/>
      <c r="JCO50"/>
      <c r="JCP50"/>
      <c r="JCQ50"/>
      <c r="JCR50"/>
      <c r="JCS50"/>
      <c r="JCT50"/>
      <c r="JCU50"/>
      <c r="JCV50"/>
      <c r="JCW50"/>
      <c r="JCX50"/>
      <c r="JCY50"/>
      <c r="JCZ50"/>
      <c r="JDA50"/>
      <c r="JDB50"/>
      <c r="JDC50"/>
      <c r="JDD50"/>
      <c r="JDE50"/>
      <c r="JDF50"/>
      <c r="JDG50"/>
      <c r="JDH50"/>
      <c r="JDI50"/>
      <c r="JDJ50"/>
      <c r="JDK50"/>
      <c r="JDL50"/>
      <c r="JDM50"/>
      <c r="JDN50"/>
      <c r="JDO50"/>
      <c r="JDP50"/>
      <c r="JDQ50"/>
      <c r="JDR50"/>
      <c r="JDS50"/>
      <c r="JDT50"/>
      <c r="JDU50"/>
      <c r="JDV50"/>
      <c r="JDW50"/>
      <c r="JDX50"/>
      <c r="JDY50"/>
      <c r="JDZ50"/>
      <c r="JEA50"/>
      <c r="JEB50"/>
      <c r="JEC50"/>
      <c r="JED50"/>
      <c r="JEE50"/>
      <c r="JEF50"/>
      <c r="JEG50"/>
      <c r="JEH50"/>
      <c r="JEI50"/>
      <c r="JEJ50"/>
      <c r="JEK50"/>
      <c r="JEL50"/>
      <c r="JEM50"/>
      <c r="JEN50"/>
      <c r="JEO50"/>
      <c r="JEP50"/>
      <c r="JEQ50"/>
      <c r="JER50"/>
      <c r="JES50"/>
      <c r="JET50"/>
      <c r="JEU50"/>
      <c r="JEV50"/>
      <c r="JEW50"/>
      <c r="JEX50"/>
      <c r="JEY50"/>
      <c r="JEZ50"/>
      <c r="JFA50"/>
      <c r="JFB50"/>
      <c r="JFC50"/>
      <c r="JFD50"/>
      <c r="JFE50"/>
      <c r="JFF50"/>
      <c r="JFG50"/>
      <c r="JFH50"/>
      <c r="JFI50"/>
      <c r="JFJ50"/>
      <c r="JFK50"/>
      <c r="JFL50"/>
      <c r="JFM50"/>
      <c r="JFN50"/>
      <c r="JFO50"/>
      <c r="JFP50"/>
      <c r="JFQ50"/>
      <c r="JFR50"/>
      <c r="JFS50"/>
      <c r="JFT50"/>
      <c r="JFU50"/>
      <c r="JFV50"/>
      <c r="JFW50"/>
      <c r="JFX50"/>
      <c r="JFY50"/>
      <c r="JFZ50"/>
      <c r="JGA50"/>
      <c r="JGB50"/>
      <c r="JGC50"/>
      <c r="JGD50"/>
      <c r="JGE50"/>
      <c r="JGF50"/>
      <c r="JGG50"/>
      <c r="JGH50"/>
      <c r="JGI50"/>
      <c r="JGJ50"/>
      <c r="JGK50"/>
      <c r="JGL50"/>
      <c r="JGM50"/>
      <c r="JGN50"/>
      <c r="JGO50"/>
      <c r="JGP50"/>
      <c r="JGQ50"/>
      <c r="JGR50"/>
      <c r="JGS50"/>
      <c r="JGT50"/>
      <c r="JGU50"/>
      <c r="JGV50"/>
      <c r="JGW50"/>
      <c r="JGX50"/>
      <c r="JGY50"/>
      <c r="JGZ50"/>
      <c r="JHA50"/>
      <c r="JHB50"/>
      <c r="JHC50"/>
      <c r="JHD50"/>
      <c r="JHE50"/>
      <c r="JHF50"/>
      <c r="JHG50"/>
      <c r="JHH50"/>
      <c r="JHI50"/>
      <c r="JHJ50"/>
      <c r="JHK50"/>
      <c r="JHL50"/>
      <c r="JHM50"/>
      <c r="JHN50"/>
      <c r="JHO50"/>
      <c r="JHP50"/>
      <c r="JHQ50"/>
      <c r="JHR50"/>
      <c r="JHS50"/>
      <c r="JHT50"/>
      <c r="JHU50"/>
      <c r="JHV50"/>
      <c r="JHW50"/>
      <c r="JHX50"/>
      <c r="JHY50"/>
      <c r="JHZ50"/>
      <c r="JIA50"/>
      <c r="JIB50"/>
      <c r="JIC50"/>
      <c r="JID50"/>
      <c r="JIE50"/>
      <c r="JIF50"/>
      <c r="JIG50"/>
      <c r="JIH50"/>
      <c r="JII50"/>
      <c r="JIJ50"/>
      <c r="JIK50"/>
      <c r="JIL50"/>
      <c r="JIM50"/>
      <c r="JIN50"/>
      <c r="JIO50"/>
      <c r="JIP50"/>
      <c r="JIQ50"/>
      <c r="JIR50"/>
      <c r="JIS50"/>
      <c r="JIT50"/>
      <c r="JIU50"/>
      <c r="JIV50"/>
      <c r="JIW50"/>
      <c r="JIX50"/>
      <c r="JIY50"/>
      <c r="JIZ50"/>
      <c r="JJA50"/>
      <c r="JJB50"/>
      <c r="JJC50"/>
      <c r="JJD50"/>
      <c r="JJE50"/>
      <c r="JJF50"/>
      <c r="JJG50"/>
      <c r="JJH50"/>
      <c r="JJI50"/>
      <c r="JJJ50"/>
      <c r="JJK50"/>
      <c r="JJL50"/>
      <c r="JJM50"/>
      <c r="JJN50"/>
      <c r="JJO50"/>
      <c r="JJP50"/>
      <c r="JJQ50"/>
      <c r="JJR50"/>
      <c r="JJS50"/>
      <c r="JJT50"/>
      <c r="JJU50"/>
      <c r="JJV50"/>
      <c r="JJW50"/>
      <c r="JJX50"/>
      <c r="JJY50"/>
      <c r="JJZ50"/>
      <c r="JKA50"/>
      <c r="JKB50"/>
      <c r="JKC50"/>
      <c r="JKD50"/>
      <c r="JKE50"/>
      <c r="JKF50"/>
      <c r="JKG50"/>
      <c r="JKH50"/>
      <c r="JKI50"/>
      <c r="JKJ50"/>
      <c r="JKK50"/>
      <c r="JKL50"/>
      <c r="JKM50"/>
      <c r="JKN50"/>
      <c r="JKO50"/>
      <c r="JKP50"/>
      <c r="JKQ50"/>
      <c r="JKR50"/>
      <c r="JKS50"/>
      <c r="JKT50"/>
      <c r="JKU50"/>
      <c r="JKV50"/>
      <c r="JKW50"/>
      <c r="JKX50"/>
      <c r="JKY50"/>
      <c r="JKZ50"/>
      <c r="JLA50"/>
      <c r="JLB50"/>
      <c r="JLC50"/>
      <c r="JLD50"/>
      <c r="JLE50"/>
      <c r="JLF50"/>
      <c r="JLG50"/>
      <c r="JLH50"/>
      <c r="JLI50"/>
      <c r="JLJ50"/>
      <c r="JLK50"/>
      <c r="JLL50"/>
      <c r="JLM50"/>
      <c r="JLN50"/>
      <c r="JLO50"/>
      <c r="JLP50"/>
      <c r="JLQ50"/>
      <c r="JLR50"/>
      <c r="JLS50"/>
      <c r="JLT50"/>
      <c r="JLU50"/>
      <c r="JLV50"/>
      <c r="JLW50"/>
      <c r="JLX50"/>
      <c r="JLY50"/>
      <c r="JLZ50"/>
      <c r="JMA50"/>
      <c r="JMB50"/>
      <c r="JMC50"/>
      <c r="JMD50"/>
      <c r="JME50"/>
      <c r="JMF50"/>
      <c r="JMG50"/>
      <c r="JMH50"/>
      <c r="JMI50"/>
      <c r="JMJ50"/>
      <c r="JMK50"/>
      <c r="JML50"/>
      <c r="JMM50"/>
      <c r="JMN50"/>
      <c r="JMO50"/>
      <c r="JMP50"/>
      <c r="JMQ50"/>
      <c r="JMR50"/>
      <c r="JMS50"/>
      <c r="JMT50"/>
      <c r="JMU50"/>
      <c r="JMV50"/>
      <c r="JMW50"/>
      <c r="JMX50"/>
      <c r="JMY50"/>
      <c r="JMZ50"/>
      <c r="JNA50"/>
      <c r="JNB50"/>
      <c r="JNC50"/>
      <c r="JND50"/>
      <c r="JNE50"/>
      <c r="JNF50"/>
      <c r="JNG50"/>
      <c r="JNH50"/>
      <c r="JNI50"/>
      <c r="JNJ50"/>
      <c r="JNK50"/>
      <c r="JNL50"/>
      <c r="JNM50"/>
      <c r="JNN50"/>
      <c r="JNO50"/>
      <c r="JNP50"/>
      <c r="JNQ50"/>
      <c r="JNR50"/>
      <c r="JNS50"/>
      <c r="JNT50"/>
      <c r="JNU50"/>
      <c r="JNV50"/>
      <c r="JNW50"/>
      <c r="JNX50"/>
      <c r="JNY50"/>
      <c r="JNZ50"/>
      <c r="JOA50"/>
      <c r="JOB50"/>
      <c r="JOC50"/>
      <c r="JOD50"/>
      <c r="JOE50"/>
      <c r="JOF50"/>
      <c r="JOG50"/>
      <c r="JOH50"/>
      <c r="JOI50"/>
      <c r="JOJ50"/>
      <c r="JOK50"/>
      <c r="JOL50"/>
      <c r="JOM50"/>
      <c r="JON50"/>
      <c r="JOO50"/>
      <c r="JOP50"/>
      <c r="JOQ50"/>
      <c r="JOR50"/>
      <c r="JOS50"/>
      <c r="JOT50"/>
      <c r="JOU50"/>
      <c r="JOV50"/>
      <c r="JOW50"/>
      <c r="JOX50"/>
      <c r="JOY50"/>
      <c r="JOZ50"/>
      <c r="JPA50"/>
      <c r="JPB50"/>
      <c r="JPC50"/>
      <c r="JPD50"/>
      <c r="JPE50"/>
      <c r="JPF50"/>
      <c r="JPG50"/>
      <c r="JPH50"/>
      <c r="JPI50"/>
      <c r="JPJ50"/>
      <c r="JPK50"/>
      <c r="JPL50"/>
      <c r="JPM50"/>
      <c r="JPN50"/>
      <c r="JPO50"/>
      <c r="JPP50"/>
      <c r="JPQ50"/>
      <c r="JPR50"/>
      <c r="JPS50"/>
      <c r="JPT50"/>
      <c r="JPU50"/>
      <c r="JPV50"/>
      <c r="JPW50"/>
      <c r="JPX50"/>
      <c r="JPY50"/>
      <c r="JPZ50"/>
      <c r="JQA50"/>
      <c r="JQB50"/>
      <c r="JQC50"/>
      <c r="JQD50"/>
      <c r="JQE50"/>
      <c r="JQF50"/>
      <c r="JQG50"/>
      <c r="JQH50"/>
      <c r="JQI50"/>
      <c r="JQJ50"/>
      <c r="JQK50"/>
      <c r="JQL50"/>
      <c r="JQM50"/>
      <c r="JQN50"/>
      <c r="JQO50"/>
      <c r="JQP50"/>
      <c r="JQQ50"/>
      <c r="JQR50"/>
      <c r="JQS50"/>
      <c r="JQT50"/>
      <c r="JQU50"/>
      <c r="JQV50"/>
      <c r="JQW50"/>
      <c r="JQX50"/>
      <c r="JQY50"/>
      <c r="JQZ50"/>
      <c r="JRA50"/>
      <c r="JRB50"/>
      <c r="JRC50"/>
      <c r="JRD50"/>
      <c r="JRE50"/>
      <c r="JRF50"/>
      <c r="JRG50"/>
      <c r="JRH50"/>
      <c r="JRI50"/>
      <c r="JRJ50"/>
      <c r="JRK50"/>
      <c r="JRL50"/>
      <c r="JRM50"/>
      <c r="JRN50"/>
      <c r="JRO50"/>
      <c r="JRP50"/>
      <c r="JRQ50"/>
      <c r="JRR50"/>
      <c r="JRS50"/>
      <c r="JRT50"/>
      <c r="JRU50"/>
      <c r="JRV50"/>
      <c r="JRW50"/>
      <c r="JRX50"/>
      <c r="JRY50"/>
      <c r="JRZ50"/>
      <c r="JSA50"/>
      <c r="JSB50"/>
      <c r="JSC50"/>
      <c r="JSD50"/>
      <c r="JSE50"/>
      <c r="JSF50"/>
      <c r="JSG50"/>
      <c r="JSH50"/>
      <c r="JSI50"/>
      <c r="JSJ50"/>
      <c r="JSK50"/>
      <c r="JSL50"/>
      <c r="JSM50"/>
      <c r="JSN50"/>
      <c r="JSO50"/>
      <c r="JSP50"/>
      <c r="JSQ50"/>
      <c r="JSR50"/>
      <c r="JSS50"/>
      <c r="JST50"/>
      <c r="JSU50"/>
      <c r="JSV50"/>
      <c r="JSW50"/>
      <c r="JSX50"/>
      <c r="JSY50"/>
      <c r="JSZ50"/>
      <c r="JTA50"/>
      <c r="JTB50"/>
      <c r="JTC50"/>
      <c r="JTD50"/>
      <c r="JTE50"/>
      <c r="JTF50"/>
      <c r="JTG50"/>
      <c r="JTH50"/>
      <c r="JTI50"/>
      <c r="JTJ50"/>
      <c r="JTK50"/>
      <c r="JTL50"/>
      <c r="JTM50"/>
      <c r="JTN50"/>
      <c r="JTO50"/>
      <c r="JTP50"/>
      <c r="JTQ50"/>
      <c r="JTR50"/>
      <c r="JTS50"/>
      <c r="JTT50"/>
      <c r="JTU50"/>
      <c r="JTV50"/>
      <c r="JTW50"/>
      <c r="JTX50"/>
      <c r="JTY50"/>
      <c r="JTZ50"/>
      <c r="JUA50"/>
      <c r="JUB50"/>
      <c r="JUC50"/>
      <c r="JUD50"/>
      <c r="JUE50"/>
      <c r="JUF50"/>
      <c r="JUG50"/>
      <c r="JUH50"/>
      <c r="JUI50"/>
      <c r="JUJ50"/>
      <c r="JUK50"/>
      <c r="JUL50"/>
      <c r="JUM50"/>
      <c r="JUN50"/>
      <c r="JUO50"/>
      <c r="JUP50"/>
      <c r="JUQ50"/>
      <c r="JUR50"/>
      <c r="JUS50"/>
      <c r="JUT50"/>
      <c r="JUU50"/>
      <c r="JUV50"/>
      <c r="JUW50"/>
      <c r="JUX50"/>
      <c r="JUY50"/>
      <c r="JUZ50"/>
      <c r="JVA50"/>
      <c r="JVB50"/>
      <c r="JVC50"/>
      <c r="JVD50"/>
      <c r="JVE50"/>
      <c r="JVF50"/>
      <c r="JVG50"/>
      <c r="JVH50"/>
      <c r="JVI50"/>
      <c r="JVJ50"/>
      <c r="JVK50"/>
      <c r="JVL50"/>
      <c r="JVM50"/>
      <c r="JVN50"/>
      <c r="JVO50"/>
      <c r="JVP50"/>
      <c r="JVQ50"/>
      <c r="JVR50"/>
      <c r="JVS50"/>
      <c r="JVT50"/>
      <c r="JVU50"/>
      <c r="JVV50"/>
      <c r="JVW50"/>
      <c r="JVX50"/>
      <c r="JVY50"/>
      <c r="JVZ50"/>
      <c r="JWA50"/>
      <c r="JWB50"/>
      <c r="JWC50"/>
      <c r="JWD50"/>
      <c r="JWE50"/>
      <c r="JWF50"/>
      <c r="JWG50"/>
      <c r="JWH50"/>
      <c r="JWI50"/>
      <c r="JWJ50"/>
      <c r="JWK50"/>
      <c r="JWL50"/>
      <c r="JWM50"/>
      <c r="JWN50"/>
      <c r="JWO50"/>
      <c r="JWP50"/>
      <c r="JWQ50"/>
      <c r="JWR50"/>
      <c r="JWS50"/>
      <c r="JWT50"/>
      <c r="JWU50"/>
      <c r="JWV50"/>
      <c r="JWW50"/>
      <c r="JWX50"/>
      <c r="JWY50"/>
      <c r="JWZ50"/>
      <c r="JXA50"/>
      <c r="JXB50"/>
      <c r="JXC50"/>
      <c r="JXD50"/>
      <c r="JXE50"/>
      <c r="JXF50"/>
      <c r="JXG50"/>
      <c r="JXH50"/>
      <c r="JXI50"/>
      <c r="JXJ50"/>
      <c r="JXK50"/>
      <c r="JXL50"/>
      <c r="JXM50"/>
      <c r="JXN50"/>
      <c r="JXO50"/>
      <c r="JXP50"/>
      <c r="JXQ50"/>
      <c r="JXR50"/>
      <c r="JXS50"/>
      <c r="JXT50"/>
      <c r="JXU50"/>
      <c r="JXV50"/>
      <c r="JXW50"/>
      <c r="JXX50"/>
      <c r="JXY50"/>
      <c r="JXZ50"/>
      <c r="JYA50"/>
      <c r="JYB50"/>
      <c r="JYC50"/>
      <c r="JYD50"/>
      <c r="JYE50"/>
      <c r="JYF50"/>
      <c r="JYG50"/>
      <c r="JYH50"/>
      <c r="JYI50"/>
      <c r="JYJ50"/>
      <c r="JYK50"/>
      <c r="JYL50"/>
      <c r="JYM50"/>
      <c r="JYN50"/>
      <c r="JYO50"/>
      <c r="JYP50"/>
      <c r="JYQ50"/>
      <c r="JYR50"/>
      <c r="JYS50"/>
      <c r="JYT50"/>
      <c r="JYU50"/>
      <c r="JYV50"/>
      <c r="JYW50"/>
      <c r="JYX50"/>
      <c r="JYY50"/>
      <c r="JYZ50"/>
      <c r="JZA50"/>
      <c r="JZB50"/>
      <c r="JZC50"/>
      <c r="JZD50"/>
      <c r="JZE50"/>
      <c r="JZF50"/>
      <c r="JZG50"/>
      <c r="JZH50"/>
      <c r="JZI50"/>
      <c r="JZJ50"/>
      <c r="JZK50"/>
      <c r="JZL50"/>
      <c r="JZM50"/>
      <c r="JZN50"/>
      <c r="JZO50"/>
      <c r="JZP50"/>
      <c r="JZQ50"/>
      <c r="JZR50"/>
      <c r="JZS50"/>
      <c r="JZT50"/>
      <c r="JZU50"/>
      <c r="JZV50"/>
      <c r="JZW50"/>
      <c r="JZX50"/>
      <c r="JZY50"/>
      <c r="JZZ50"/>
      <c r="KAA50"/>
      <c r="KAB50"/>
      <c r="KAC50"/>
      <c r="KAD50"/>
      <c r="KAE50"/>
      <c r="KAF50"/>
      <c r="KAG50"/>
      <c r="KAH50"/>
      <c r="KAI50"/>
      <c r="KAJ50"/>
      <c r="KAK50"/>
      <c r="KAL50"/>
      <c r="KAM50"/>
      <c r="KAN50"/>
      <c r="KAO50"/>
      <c r="KAP50"/>
      <c r="KAQ50"/>
      <c r="KAR50"/>
      <c r="KAS50"/>
      <c r="KAT50"/>
      <c r="KAU50"/>
      <c r="KAV50"/>
      <c r="KAW50"/>
      <c r="KAX50"/>
      <c r="KAY50"/>
      <c r="KAZ50"/>
      <c r="KBA50"/>
      <c r="KBB50"/>
      <c r="KBC50"/>
      <c r="KBD50"/>
      <c r="KBE50"/>
      <c r="KBF50"/>
      <c r="KBG50"/>
      <c r="KBH50"/>
      <c r="KBI50"/>
      <c r="KBJ50"/>
      <c r="KBK50"/>
      <c r="KBL50"/>
      <c r="KBM50"/>
      <c r="KBN50"/>
      <c r="KBO50"/>
      <c r="KBP50"/>
      <c r="KBQ50"/>
      <c r="KBR50"/>
      <c r="KBS50"/>
      <c r="KBT50"/>
      <c r="KBU50"/>
      <c r="KBV50"/>
      <c r="KBW50"/>
      <c r="KBX50"/>
      <c r="KBY50"/>
      <c r="KBZ50"/>
      <c r="KCA50"/>
      <c r="KCB50"/>
      <c r="KCC50"/>
      <c r="KCD50"/>
      <c r="KCE50"/>
      <c r="KCF50"/>
      <c r="KCG50"/>
      <c r="KCH50"/>
      <c r="KCI50"/>
      <c r="KCJ50"/>
      <c r="KCK50"/>
      <c r="KCL50"/>
      <c r="KCM50"/>
      <c r="KCN50"/>
      <c r="KCO50"/>
      <c r="KCP50"/>
      <c r="KCQ50"/>
      <c r="KCR50"/>
      <c r="KCS50"/>
      <c r="KCT50"/>
      <c r="KCU50"/>
      <c r="KCV50"/>
      <c r="KCW50"/>
      <c r="KCX50"/>
      <c r="KCY50"/>
      <c r="KCZ50"/>
      <c r="KDA50"/>
      <c r="KDB50"/>
      <c r="KDC50"/>
      <c r="KDD50"/>
      <c r="KDE50"/>
      <c r="KDF50"/>
      <c r="KDG50"/>
      <c r="KDH50"/>
      <c r="KDI50"/>
      <c r="KDJ50"/>
      <c r="KDK50"/>
      <c r="KDL50"/>
      <c r="KDM50"/>
      <c r="KDN50"/>
      <c r="KDO50"/>
      <c r="KDP50"/>
      <c r="KDQ50"/>
      <c r="KDR50"/>
      <c r="KDS50"/>
      <c r="KDT50"/>
      <c r="KDU50"/>
      <c r="KDV50"/>
      <c r="KDW50"/>
      <c r="KDX50"/>
      <c r="KDY50"/>
      <c r="KDZ50"/>
      <c r="KEA50"/>
      <c r="KEB50"/>
      <c r="KEC50"/>
      <c r="KED50"/>
      <c r="KEE50"/>
      <c r="KEF50"/>
      <c r="KEG50"/>
      <c r="KEH50"/>
      <c r="KEI50"/>
      <c r="KEJ50"/>
      <c r="KEK50"/>
      <c r="KEL50"/>
      <c r="KEM50"/>
      <c r="KEN50"/>
      <c r="KEO50"/>
      <c r="KEP50"/>
      <c r="KEQ50"/>
      <c r="KER50"/>
      <c r="KES50"/>
      <c r="KET50"/>
      <c r="KEU50"/>
      <c r="KEV50"/>
      <c r="KEW50"/>
      <c r="KEX50"/>
      <c r="KEY50"/>
      <c r="KEZ50"/>
      <c r="KFA50"/>
      <c r="KFB50"/>
      <c r="KFC50"/>
      <c r="KFD50"/>
      <c r="KFE50"/>
      <c r="KFF50"/>
      <c r="KFG50"/>
      <c r="KFH50"/>
      <c r="KFI50"/>
      <c r="KFJ50"/>
      <c r="KFK50"/>
      <c r="KFL50"/>
      <c r="KFM50"/>
      <c r="KFN50"/>
      <c r="KFO50"/>
      <c r="KFP50"/>
      <c r="KFQ50"/>
      <c r="KFR50"/>
      <c r="KFS50"/>
      <c r="KFT50"/>
      <c r="KFU50"/>
      <c r="KFV50"/>
      <c r="KFW50"/>
      <c r="KFX50"/>
      <c r="KFY50"/>
      <c r="KFZ50"/>
      <c r="KGA50"/>
      <c r="KGB50"/>
      <c r="KGC50"/>
      <c r="KGD50"/>
      <c r="KGE50"/>
      <c r="KGF50"/>
      <c r="KGG50"/>
      <c r="KGH50"/>
      <c r="KGI50"/>
      <c r="KGJ50"/>
      <c r="KGK50"/>
      <c r="KGL50"/>
      <c r="KGM50"/>
      <c r="KGN50"/>
      <c r="KGO50"/>
      <c r="KGP50"/>
      <c r="KGQ50"/>
      <c r="KGR50"/>
      <c r="KGS50"/>
      <c r="KGT50"/>
      <c r="KGU50"/>
      <c r="KGV50"/>
      <c r="KGW50"/>
      <c r="KGX50"/>
      <c r="KGY50"/>
      <c r="KGZ50"/>
      <c r="KHA50"/>
      <c r="KHB50"/>
      <c r="KHC50"/>
      <c r="KHD50"/>
      <c r="KHE50"/>
      <c r="KHF50"/>
      <c r="KHG50"/>
      <c r="KHH50"/>
      <c r="KHI50"/>
      <c r="KHJ50"/>
      <c r="KHK50"/>
      <c r="KHL50"/>
      <c r="KHM50"/>
      <c r="KHN50"/>
      <c r="KHO50"/>
      <c r="KHP50"/>
      <c r="KHQ50"/>
      <c r="KHR50"/>
      <c r="KHS50"/>
      <c r="KHT50"/>
      <c r="KHU50"/>
      <c r="KHV50"/>
      <c r="KHW50"/>
      <c r="KHX50"/>
      <c r="KHY50"/>
      <c r="KHZ50"/>
      <c r="KIA50"/>
      <c r="KIB50"/>
      <c r="KIC50"/>
      <c r="KID50"/>
      <c r="KIE50"/>
      <c r="KIF50"/>
      <c r="KIG50"/>
      <c r="KIH50"/>
      <c r="KII50"/>
      <c r="KIJ50"/>
      <c r="KIK50"/>
      <c r="KIL50"/>
      <c r="KIM50"/>
      <c r="KIN50"/>
      <c r="KIO50"/>
      <c r="KIP50"/>
      <c r="KIQ50"/>
      <c r="KIR50"/>
      <c r="KIS50"/>
      <c r="KIT50"/>
      <c r="KIU50"/>
      <c r="KIV50"/>
      <c r="KIW50"/>
      <c r="KIX50"/>
      <c r="KIY50"/>
      <c r="KIZ50"/>
      <c r="KJA50"/>
      <c r="KJB50"/>
      <c r="KJC50"/>
      <c r="KJD50"/>
      <c r="KJE50"/>
      <c r="KJF50"/>
      <c r="KJG50"/>
      <c r="KJH50"/>
      <c r="KJI50"/>
      <c r="KJJ50"/>
      <c r="KJK50"/>
      <c r="KJL50"/>
      <c r="KJM50"/>
      <c r="KJN50"/>
      <c r="KJO50"/>
      <c r="KJP50"/>
      <c r="KJQ50"/>
      <c r="KJR50"/>
      <c r="KJS50"/>
      <c r="KJT50"/>
      <c r="KJU50"/>
      <c r="KJV50"/>
      <c r="KJW50"/>
      <c r="KJX50"/>
      <c r="KJY50"/>
      <c r="KJZ50"/>
      <c r="KKA50"/>
      <c r="KKB50"/>
      <c r="KKC50"/>
      <c r="KKD50"/>
      <c r="KKE50"/>
      <c r="KKF50"/>
      <c r="KKG50"/>
      <c r="KKH50"/>
      <c r="KKI50"/>
      <c r="KKJ50"/>
      <c r="KKK50"/>
      <c r="KKL50"/>
      <c r="KKM50"/>
      <c r="KKN50"/>
      <c r="KKO50"/>
      <c r="KKP50"/>
      <c r="KKQ50"/>
      <c r="KKR50"/>
      <c r="KKS50"/>
      <c r="KKT50"/>
      <c r="KKU50"/>
      <c r="KKV50"/>
      <c r="KKW50"/>
      <c r="KKX50"/>
      <c r="KKY50"/>
      <c r="KKZ50"/>
      <c r="KLA50"/>
      <c r="KLB50"/>
      <c r="KLC50"/>
      <c r="KLD50"/>
      <c r="KLE50"/>
      <c r="KLF50"/>
      <c r="KLG50"/>
      <c r="KLH50"/>
      <c r="KLI50"/>
      <c r="KLJ50"/>
      <c r="KLK50"/>
      <c r="KLL50"/>
      <c r="KLM50"/>
      <c r="KLN50"/>
      <c r="KLO50"/>
      <c r="KLP50"/>
      <c r="KLQ50"/>
      <c r="KLR50"/>
      <c r="KLS50"/>
      <c r="KLT50"/>
      <c r="KLU50"/>
      <c r="KLV50"/>
      <c r="KLW50"/>
      <c r="KLX50"/>
      <c r="KLY50"/>
      <c r="KLZ50"/>
      <c r="KMA50"/>
      <c r="KMB50"/>
      <c r="KMC50"/>
      <c r="KMD50"/>
      <c r="KME50"/>
      <c r="KMF50"/>
      <c r="KMG50"/>
      <c r="KMH50"/>
      <c r="KMI50"/>
      <c r="KMJ50"/>
      <c r="KMK50"/>
      <c r="KML50"/>
      <c r="KMM50"/>
      <c r="KMN50"/>
      <c r="KMO50"/>
      <c r="KMP50"/>
      <c r="KMQ50"/>
      <c r="KMR50"/>
      <c r="KMS50"/>
      <c r="KMT50"/>
      <c r="KMU50"/>
      <c r="KMV50"/>
      <c r="KMW50"/>
      <c r="KMX50"/>
      <c r="KMY50"/>
      <c r="KMZ50"/>
      <c r="KNA50"/>
      <c r="KNB50"/>
      <c r="KNC50"/>
      <c r="KND50"/>
      <c r="KNE50"/>
      <c r="KNF50"/>
      <c r="KNG50"/>
      <c r="KNH50"/>
      <c r="KNI50"/>
      <c r="KNJ50"/>
      <c r="KNK50"/>
      <c r="KNL50"/>
      <c r="KNM50"/>
      <c r="KNN50"/>
      <c r="KNO50"/>
      <c r="KNP50"/>
      <c r="KNQ50"/>
      <c r="KNR50"/>
      <c r="KNS50"/>
      <c r="KNT50"/>
      <c r="KNU50"/>
      <c r="KNV50"/>
      <c r="KNW50"/>
      <c r="KNX50"/>
      <c r="KNY50"/>
      <c r="KNZ50"/>
      <c r="KOA50"/>
      <c r="KOB50"/>
      <c r="KOC50"/>
      <c r="KOD50"/>
      <c r="KOE50"/>
      <c r="KOF50"/>
      <c r="KOG50"/>
      <c r="KOH50"/>
      <c r="KOI50"/>
      <c r="KOJ50"/>
      <c r="KOK50"/>
      <c r="KOL50"/>
      <c r="KOM50"/>
      <c r="KON50"/>
      <c r="KOO50"/>
      <c r="KOP50"/>
      <c r="KOQ50"/>
      <c r="KOR50"/>
      <c r="KOS50"/>
      <c r="KOT50"/>
      <c r="KOU50"/>
      <c r="KOV50"/>
      <c r="KOW50"/>
      <c r="KOX50"/>
      <c r="KOY50"/>
      <c r="KOZ50"/>
      <c r="KPA50"/>
      <c r="KPB50"/>
      <c r="KPC50"/>
      <c r="KPD50"/>
      <c r="KPE50"/>
      <c r="KPF50"/>
      <c r="KPG50"/>
      <c r="KPH50"/>
      <c r="KPI50"/>
      <c r="KPJ50"/>
      <c r="KPK50"/>
      <c r="KPL50"/>
      <c r="KPM50"/>
      <c r="KPN50"/>
      <c r="KPO50"/>
      <c r="KPP50"/>
      <c r="KPQ50"/>
      <c r="KPR50"/>
      <c r="KPS50"/>
      <c r="KPT50"/>
      <c r="KPU50"/>
      <c r="KPV50"/>
      <c r="KPW50"/>
      <c r="KPX50"/>
      <c r="KPY50"/>
      <c r="KPZ50"/>
      <c r="KQA50"/>
      <c r="KQB50"/>
      <c r="KQC50"/>
      <c r="KQD50"/>
      <c r="KQE50"/>
      <c r="KQF50"/>
      <c r="KQG50"/>
      <c r="KQH50"/>
      <c r="KQI50"/>
      <c r="KQJ50"/>
      <c r="KQK50"/>
      <c r="KQL50"/>
      <c r="KQM50"/>
      <c r="KQN50"/>
      <c r="KQO50"/>
      <c r="KQP50"/>
      <c r="KQQ50"/>
      <c r="KQR50"/>
      <c r="KQS50"/>
      <c r="KQT50"/>
      <c r="KQU50"/>
      <c r="KQV50"/>
      <c r="KQW50"/>
      <c r="KQX50"/>
      <c r="KQY50"/>
      <c r="KQZ50"/>
      <c r="KRA50"/>
      <c r="KRB50"/>
      <c r="KRC50"/>
      <c r="KRD50"/>
      <c r="KRE50"/>
      <c r="KRF50"/>
      <c r="KRG50"/>
      <c r="KRH50"/>
      <c r="KRI50"/>
      <c r="KRJ50"/>
      <c r="KRK50"/>
      <c r="KRL50"/>
      <c r="KRM50"/>
      <c r="KRN50"/>
      <c r="KRO50"/>
      <c r="KRP50"/>
      <c r="KRQ50"/>
      <c r="KRR50"/>
      <c r="KRS50"/>
      <c r="KRT50"/>
      <c r="KRU50"/>
      <c r="KRV50"/>
      <c r="KRW50"/>
      <c r="KRX50"/>
      <c r="KRY50"/>
      <c r="KRZ50"/>
      <c r="KSA50"/>
      <c r="KSB50"/>
      <c r="KSC50"/>
      <c r="KSD50"/>
      <c r="KSE50"/>
      <c r="KSF50"/>
      <c r="KSG50"/>
      <c r="KSH50"/>
      <c r="KSI50"/>
      <c r="KSJ50"/>
      <c r="KSK50"/>
      <c r="KSL50"/>
      <c r="KSM50"/>
      <c r="KSN50"/>
      <c r="KSO50"/>
      <c r="KSP50"/>
      <c r="KSQ50"/>
      <c r="KSR50"/>
      <c r="KSS50"/>
      <c r="KST50"/>
      <c r="KSU50"/>
      <c r="KSV50"/>
      <c r="KSW50"/>
      <c r="KSX50"/>
      <c r="KSY50"/>
      <c r="KSZ50"/>
      <c r="KTA50"/>
      <c r="KTB50"/>
      <c r="KTC50"/>
      <c r="KTD50"/>
      <c r="KTE50"/>
      <c r="KTF50"/>
      <c r="KTG50"/>
      <c r="KTH50"/>
      <c r="KTI50"/>
      <c r="KTJ50"/>
      <c r="KTK50"/>
      <c r="KTL50"/>
      <c r="KTM50"/>
      <c r="KTN50"/>
      <c r="KTO50"/>
      <c r="KTP50"/>
      <c r="KTQ50"/>
      <c r="KTR50"/>
      <c r="KTS50"/>
      <c r="KTT50"/>
      <c r="KTU50"/>
      <c r="KTV50"/>
      <c r="KTW50"/>
      <c r="KTX50"/>
      <c r="KTY50"/>
      <c r="KTZ50"/>
      <c r="KUA50"/>
      <c r="KUB50"/>
      <c r="KUC50"/>
      <c r="KUD50"/>
      <c r="KUE50"/>
      <c r="KUF50"/>
      <c r="KUG50"/>
      <c r="KUH50"/>
      <c r="KUI50"/>
      <c r="KUJ50"/>
      <c r="KUK50"/>
      <c r="KUL50"/>
      <c r="KUM50"/>
      <c r="KUN50"/>
      <c r="KUO50"/>
      <c r="KUP50"/>
      <c r="KUQ50"/>
      <c r="KUR50"/>
      <c r="KUS50"/>
      <c r="KUT50"/>
      <c r="KUU50"/>
      <c r="KUV50"/>
      <c r="KUW50"/>
      <c r="KUX50"/>
      <c r="KUY50"/>
      <c r="KUZ50"/>
      <c r="KVA50"/>
      <c r="KVB50"/>
      <c r="KVC50"/>
      <c r="KVD50"/>
      <c r="KVE50"/>
      <c r="KVF50"/>
      <c r="KVG50"/>
      <c r="KVH50"/>
      <c r="KVI50"/>
      <c r="KVJ50"/>
      <c r="KVK50"/>
      <c r="KVL50"/>
      <c r="KVM50"/>
      <c r="KVN50"/>
      <c r="KVO50"/>
      <c r="KVP50"/>
      <c r="KVQ50"/>
      <c r="KVR50"/>
      <c r="KVS50"/>
      <c r="KVT50"/>
      <c r="KVU50"/>
      <c r="KVV50"/>
      <c r="KVW50"/>
      <c r="KVX50"/>
      <c r="KVY50"/>
      <c r="KVZ50"/>
      <c r="KWA50"/>
      <c r="KWB50"/>
      <c r="KWC50"/>
      <c r="KWD50"/>
      <c r="KWE50"/>
      <c r="KWF50"/>
      <c r="KWG50"/>
      <c r="KWH50"/>
      <c r="KWI50"/>
      <c r="KWJ50"/>
      <c r="KWK50"/>
      <c r="KWL50"/>
      <c r="KWM50"/>
      <c r="KWN50"/>
      <c r="KWO50"/>
      <c r="KWP50"/>
      <c r="KWQ50"/>
      <c r="KWR50"/>
      <c r="KWS50"/>
      <c r="KWT50"/>
      <c r="KWU50"/>
      <c r="KWV50"/>
      <c r="KWW50"/>
      <c r="KWX50"/>
      <c r="KWY50"/>
      <c r="KWZ50"/>
      <c r="KXA50"/>
      <c r="KXB50"/>
      <c r="KXC50"/>
      <c r="KXD50"/>
      <c r="KXE50"/>
      <c r="KXF50"/>
      <c r="KXG50"/>
      <c r="KXH50"/>
      <c r="KXI50"/>
      <c r="KXJ50"/>
      <c r="KXK50"/>
      <c r="KXL50"/>
      <c r="KXM50"/>
      <c r="KXN50"/>
      <c r="KXO50"/>
      <c r="KXP50"/>
      <c r="KXQ50"/>
      <c r="KXR50"/>
      <c r="KXS50"/>
      <c r="KXT50"/>
      <c r="KXU50"/>
      <c r="KXV50"/>
      <c r="KXW50"/>
      <c r="KXX50"/>
      <c r="KXY50"/>
      <c r="KXZ50"/>
      <c r="KYA50"/>
      <c r="KYB50"/>
      <c r="KYC50"/>
      <c r="KYD50"/>
      <c r="KYE50"/>
      <c r="KYF50"/>
      <c r="KYG50"/>
      <c r="KYH50"/>
      <c r="KYI50"/>
      <c r="KYJ50"/>
      <c r="KYK50"/>
      <c r="KYL50"/>
      <c r="KYM50"/>
      <c r="KYN50"/>
      <c r="KYO50"/>
      <c r="KYP50"/>
      <c r="KYQ50"/>
      <c r="KYR50"/>
      <c r="KYS50"/>
      <c r="KYT50"/>
      <c r="KYU50"/>
      <c r="KYV50"/>
      <c r="KYW50"/>
      <c r="KYX50"/>
      <c r="KYY50"/>
      <c r="KYZ50"/>
      <c r="KZA50"/>
      <c r="KZB50"/>
      <c r="KZC50"/>
      <c r="KZD50"/>
      <c r="KZE50"/>
      <c r="KZF50"/>
      <c r="KZG50"/>
      <c r="KZH50"/>
      <c r="KZI50"/>
      <c r="KZJ50"/>
      <c r="KZK50"/>
      <c r="KZL50"/>
      <c r="KZM50"/>
      <c r="KZN50"/>
      <c r="KZO50"/>
      <c r="KZP50"/>
      <c r="KZQ50"/>
      <c r="KZR50"/>
      <c r="KZS50"/>
      <c r="KZT50"/>
      <c r="KZU50"/>
      <c r="KZV50"/>
      <c r="KZW50"/>
      <c r="KZX50"/>
      <c r="KZY50"/>
      <c r="KZZ50"/>
      <c r="LAA50"/>
      <c r="LAB50"/>
      <c r="LAC50"/>
      <c r="LAD50"/>
      <c r="LAE50"/>
      <c r="LAF50"/>
      <c r="LAG50"/>
      <c r="LAH50"/>
      <c r="LAI50"/>
      <c r="LAJ50"/>
      <c r="LAK50"/>
      <c r="LAL50"/>
      <c r="LAM50"/>
      <c r="LAN50"/>
      <c r="LAO50"/>
      <c r="LAP50"/>
      <c r="LAQ50"/>
      <c r="LAR50"/>
      <c r="LAS50"/>
      <c r="LAT50"/>
      <c r="LAU50"/>
      <c r="LAV50"/>
      <c r="LAW50"/>
      <c r="LAX50"/>
      <c r="LAY50"/>
      <c r="LAZ50"/>
      <c r="LBA50"/>
      <c r="LBB50"/>
      <c r="LBC50"/>
      <c r="LBD50"/>
      <c r="LBE50"/>
      <c r="LBF50"/>
      <c r="LBG50"/>
      <c r="LBH50"/>
      <c r="LBI50"/>
      <c r="LBJ50"/>
      <c r="LBK50"/>
      <c r="LBL50"/>
      <c r="LBM50"/>
      <c r="LBN50"/>
      <c r="LBO50"/>
      <c r="LBP50"/>
      <c r="LBQ50"/>
      <c r="LBR50"/>
      <c r="LBS50"/>
      <c r="LBT50"/>
      <c r="LBU50"/>
      <c r="LBV50"/>
      <c r="LBW50"/>
      <c r="LBX50"/>
      <c r="LBY50"/>
      <c r="LBZ50"/>
      <c r="LCA50"/>
      <c r="LCB50"/>
      <c r="LCC50"/>
      <c r="LCD50"/>
      <c r="LCE50"/>
      <c r="LCF50"/>
      <c r="LCG50"/>
      <c r="LCH50"/>
      <c r="LCI50"/>
      <c r="LCJ50"/>
      <c r="LCK50"/>
      <c r="LCL50"/>
      <c r="LCM50"/>
      <c r="LCN50"/>
      <c r="LCO50"/>
      <c r="LCP50"/>
      <c r="LCQ50"/>
      <c r="LCR50"/>
      <c r="LCS50"/>
      <c r="LCT50"/>
      <c r="LCU50"/>
      <c r="LCV50"/>
      <c r="LCW50"/>
      <c r="LCX50"/>
      <c r="LCY50"/>
      <c r="LCZ50"/>
      <c r="LDA50"/>
      <c r="LDB50"/>
      <c r="LDC50"/>
      <c r="LDD50"/>
      <c r="LDE50"/>
      <c r="LDF50"/>
      <c r="LDG50"/>
      <c r="LDH50"/>
      <c r="LDI50"/>
      <c r="LDJ50"/>
      <c r="LDK50"/>
      <c r="LDL50"/>
      <c r="LDM50"/>
      <c r="LDN50"/>
      <c r="LDO50"/>
      <c r="LDP50"/>
      <c r="LDQ50"/>
      <c r="LDR50"/>
      <c r="LDS50"/>
      <c r="LDT50"/>
      <c r="LDU50"/>
      <c r="LDV50"/>
      <c r="LDW50"/>
      <c r="LDX50"/>
      <c r="LDY50"/>
      <c r="LDZ50"/>
      <c r="LEA50"/>
      <c r="LEB50"/>
      <c r="LEC50"/>
      <c r="LED50"/>
      <c r="LEE50"/>
      <c r="LEF50"/>
      <c r="LEG50"/>
      <c r="LEH50"/>
      <c r="LEI50"/>
      <c r="LEJ50"/>
      <c r="LEK50"/>
      <c r="LEL50"/>
      <c r="LEM50"/>
      <c r="LEN50"/>
      <c r="LEO50"/>
      <c r="LEP50"/>
      <c r="LEQ50"/>
      <c r="LER50"/>
      <c r="LES50"/>
      <c r="LET50"/>
      <c r="LEU50"/>
      <c r="LEV50"/>
      <c r="LEW50"/>
      <c r="LEX50"/>
      <c r="LEY50"/>
      <c r="LEZ50"/>
      <c r="LFA50"/>
      <c r="LFB50"/>
      <c r="LFC50"/>
      <c r="LFD50"/>
      <c r="LFE50"/>
      <c r="LFF50"/>
      <c r="LFG50"/>
      <c r="LFH50"/>
      <c r="LFI50"/>
      <c r="LFJ50"/>
      <c r="LFK50"/>
      <c r="LFL50"/>
      <c r="LFM50"/>
      <c r="LFN50"/>
      <c r="LFO50"/>
      <c r="LFP50"/>
      <c r="LFQ50"/>
      <c r="LFR50"/>
      <c r="LFS50"/>
      <c r="LFT50"/>
      <c r="LFU50"/>
      <c r="LFV50"/>
      <c r="LFW50"/>
      <c r="LFX50"/>
      <c r="LFY50"/>
      <c r="LFZ50"/>
      <c r="LGA50"/>
      <c r="LGB50"/>
      <c r="LGC50"/>
      <c r="LGD50"/>
      <c r="LGE50"/>
      <c r="LGF50"/>
      <c r="LGG50"/>
      <c r="LGH50"/>
      <c r="LGI50"/>
      <c r="LGJ50"/>
      <c r="LGK50"/>
      <c r="LGL50"/>
      <c r="LGM50"/>
      <c r="LGN50"/>
      <c r="LGO50"/>
      <c r="LGP50"/>
      <c r="LGQ50"/>
      <c r="LGR50"/>
      <c r="LGS50"/>
      <c r="LGT50"/>
      <c r="LGU50"/>
      <c r="LGV50"/>
      <c r="LGW50"/>
      <c r="LGX50"/>
      <c r="LGY50"/>
      <c r="LGZ50"/>
      <c r="LHA50"/>
      <c r="LHB50"/>
      <c r="LHC50"/>
      <c r="LHD50"/>
      <c r="LHE50"/>
      <c r="LHF50"/>
      <c r="LHG50"/>
      <c r="LHH50"/>
      <c r="LHI50"/>
      <c r="LHJ50"/>
      <c r="LHK50"/>
      <c r="LHL50"/>
      <c r="LHM50"/>
      <c r="LHN50"/>
      <c r="LHO50"/>
      <c r="LHP50"/>
      <c r="LHQ50"/>
      <c r="LHR50"/>
      <c r="LHS50"/>
      <c r="LHT50"/>
      <c r="LHU50"/>
      <c r="LHV50"/>
      <c r="LHW50"/>
      <c r="LHX50"/>
      <c r="LHY50"/>
      <c r="LHZ50"/>
      <c r="LIA50"/>
      <c r="LIB50"/>
      <c r="LIC50"/>
      <c r="LID50"/>
      <c r="LIE50"/>
      <c r="LIF50"/>
      <c r="LIG50"/>
      <c r="LIH50"/>
      <c r="LII50"/>
      <c r="LIJ50"/>
      <c r="LIK50"/>
      <c r="LIL50"/>
      <c r="LIM50"/>
      <c r="LIN50"/>
      <c r="LIO50"/>
      <c r="LIP50"/>
      <c r="LIQ50"/>
      <c r="LIR50"/>
      <c r="LIS50"/>
      <c r="LIT50"/>
      <c r="LIU50"/>
      <c r="LIV50"/>
      <c r="LIW50"/>
      <c r="LIX50"/>
      <c r="LIY50"/>
      <c r="LIZ50"/>
      <c r="LJA50"/>
      <c r="LJB50"/>
      <c r="LJC50"/>
      <c r="LJD50"/>
      <c r="LJE50"/>
      <c r="LJF50"/>
      <c r="LJG50"/>
      <c r="LJH50"/>
      <c r="LJI50"/>
      <c r="LJJ50"/>
      <c r="LJK50"/>
      <c r="LJL50"/>
      <c r="LJM50"/>
      <c r="LJN50"/>
      <c r="LJO50"/>
      <c r="LJP50"/>
      <c r="LJQ50"/>
      <c r="LJR50"/>
      <c r="LJS50"/>
      <c r="LJT50"/>
      <c r="LJU50"/>
      <c r="LJV50"/>
      <c r="LJW50"/>
      <c r="LJX50"/>
      <c r="LJY50"/>
      <c r="LJZ50"/>
      <c r="LKA50"/>
      <c r="LKB50"/>
      <c r="LKC50"/>
      <c r="LKD50"/>
      <c r="LKE50"/>
      <c r="LKF50"/>
      <c r="LKG50"/>
      <c r="LKH50"/>
      <c r="LKI50"/>
      <c r="LKJ50"/>
      <c r="LKK50"/>
      <c r="LKL50"/>
      <c r="LKM50"/>
      <c r="LKN50"/>
      <c r="LKO50"/>
      <c r="LKP50"/>
      <c r="LKQ50"/>
      <c r="LKR50"/>
      <c r="LKS50"/>
      <c r="LKT50"/>
      <c r="LKU50"/>
      <c r="LKV50"/>
      <c r="LKW50"/>
      <c r="LKX50"/>
      <c r="LKY50"/>
      <c r="LKZ50"/>
      <c r="LLA50"/>
      <c r="LLB50"/>
      <c r="LLC50"/>
      <c r="LLD50"/>
      <c r="LLE50"/>
      <c r="LLF50"/>
      <c r="LLG50"/>
      <c r="LLH50"/>
      <c r="LLI50"/>
      <c r="LLJ50"/>
      <c r="LLK50"/>
      <c r="LLL50"/>
      <c r="LLM50"/>
      <c r="LLN50"/>
      <c r="LLO50"/>
      <c r="LLP50"/>
      <c r="LLQ50"/>
      <c r="LLR50"/>
      <c r="LLS50"/>
      <c r="LLT50"/>
      <c r="LLU50"/>
      <c r="LLV50"/>
      <c r="LLW50"/>
      <c r="LLX50"/>
      <c r="LLY50"/>
      <c r="LLZ50"/>
      <c r="LMA50"/>
      <c r="LMB50"/>
      <c r="LMC50"/>
      <c r="LMD50"/>
      <c r="LME50"/>
      <c r="LMF50"/>
      <c r="LMG50"/>
      <c r="LMH50"/>
      <c r="LMI50"/>
      <c r="LMJ50"/>
      <c r="LMK50"/>
      <c r="LML50"/>
      <c r="LMM50"/>
      <c r="LMN50"/>
      <c r="LMO50"/>
      <c r="LMP50"/>
      <c r="LMQ50"/>
      <c r="LMR50"/>
      <c r="LMS50"/>
      <c r="LMT50"/>
      <c r="LMU50"/>
      <c r="LMV50"/>
      <c r="LMW50"/>
      <c r="LMX50"/>
      <c r="LMY50"/>
      <c r="LMZ50"/>
      <c r="LNA50"/>
      <c r="LNB50"/>
      <c r="LNC50"/>
      <c r="LND50"/>
      <c r="LNE50"/>
      <c r="LNF50"/>
      <c r="LNG50"/>
      <c r="LNH50"/>
      <c r="LNI50"/>
      <c r="LNJ50"/>
      <c r="LNK50"/>
      <c r="LNL50"/>
      <c r="LNM50"/>
      <c r="LNN50"/>
      <c r="LNO50"/>
      <c r="LNP50"/>
      <c r="LNQ50"/>
      <c r="LNR50"/>
      <c r="LNS50"/>
      <c r="LNT50"/>
      <c r="LNU50"/>
      <c r="LNV50"/>
      <c r="LNW50"/>
      <c r="LNX50"/>
      <c r="LNY50"/>
      <c r="LNZ50"/>
      <c r="LOA50"/>
      <c r="LOB50"/>
      <c r="LOC50"/>
      <c r="LOD50"/>
      <c r="LOE50"/>
      <c r="LOF50"/>
      <c r="LOG50"/>
      <c r="LOH50"/>
      <c r="LOI50"/>
      <c r="LOJ50"/>
      <c r="LOK50"/>
      <c r="LOL50"/>
      <c r="LOM50"/>
      <c r="LON50"/>
      <c r="LOO50"/>
      <c r="LOP50"/>
      <c r="LOQ50"/>
      <c r="LOR50"/>
      <c r="LOS50"/>
      <c r="LOT50"/>
      <c r="LOU50"/>
      <c r="LOV50"/>
      <c r="LOW50"/>
      <c r="LOX50"/>
      <c r="LOY50"/>
      <c r="LOZ50"/>
      <c r="LPA50"/>
      <c r="LPB50"/>
      <c r="LPC50"/>
      <c r="LPD50"/>
      <c r="LPE50"/>
      <c r="LPF50"/>
      <c r="LPG50"/>
      <c r="LPH50"/>
      <c r="LPI50"/>
      <c r="LPJ50"/>
      <c r="LPK50"/>
      <c r="LPL50"/>
      <c r="LPM50"/>
      <c r="LPN50"/>
      <c r="LPO50"/>
      <c r="LPP50"/>
      <c r="LPQ50"/>
      <c r="LPR50"/>
      <c r="LPS50"/>
      <c r="LPT50"/>
      <c r="LPU50"/>
      <c r="LPV50"/>
      <c r="LPW50"/>
      <c r="LPX50"/>
      <c r="LPY50"/>
      <c r="LPZ50"/>
      <c r="LQA50"/>
      <c r="LQB50"/>
      <c r="LQC50"/>
      <c r="LQD50"/>
      <c r="LQE50"/>
      <c r="LQF50"/>
      <c r="LQG50"/>
      <c r="LQH50"/>
      <c r="LQI50"/>
      <c r="LQJ50"/>
      <c r="LQK50"/>
      <c r="LQL50"/>
      <c r="LQM50"/>
      <c r="LQN50"/>
      <c r="LQO50"/>
      <c r="LQP50"/>
      <c r="LQQ50"/>
      <c r="LQR50"/>
      <c r="LQS50"/>
      <c r="LQT50"/>
      <c r="LQU50"/>
      <c r="LQV50"/>
      <c r="LQW50"/>
      <c r="LQX50"/>
      <c r="LQY50"/>
      <c r="LQZ50"/>
      <c r="LRA50"/>
      <c r="LRB50"/>
      <c r="LRC50"/>
      <c r="LRD50"/>
      <c r="LRE50"/>
      <c r="LRF50"/>
      <c r="LRG50"/>
      <c r="LRH50"/>
      <c r="LRI50"/>
      <c r="LRJ50"/>
      <c r="LRK50"/>
      <c r="LRL50"/>
      <c r="LRM50"/>
      <c r="LRN50"/>
      <c r="LRO50"/>
      <c r="LRP50"/>
      <c r="LRQ50"/>
      <c r="LRR50"/>
      <c r="LRS50"/>
      <c r="LRT50"/>
      <c r="LRU50"/>
      <c r="LRV50"/>
      <c r="LRW50"/>
      <c r="LRX50"/>
      <c r="LRY50"/>
      <c r="LRZ50"/>
      <c r="LSA50"/>
      <c r="LSB50"/>
      <c r="LSC50"/>
      <c r="LSD50"/>
      <c r="LSE50"/>
      <c r="LSF50"/>
      <c r="LSG50"/>
      <c r="LSH50"/>
      <c r="LSI50"/>
      <c r="LSJ50"/>
      <c r="LSK50"/>
      <c r="LSL50"/>
      <c r="LSM50"/>
      <c r="LSN50"/>
      <c r="LSO50"/>
      <c r="LSP50"/>
      <c r="LSQ50"/>
      <c r="LSR50"/>
      <c r="LSS50"/>
      <c r="LST50"/>
      <c r="LSU50"/>
      <c r="LSV50"/>
      <c r="LSW50"/>
      <c r="LSX50"/>
      <c r="LSY50"/>
      <c r="LSZ50"/>
      <c r="LTA50"/>
      <c r="LTB50"/>
      <c r="LTC50"/>
      <c r="LTD50"/>
      <c r="LTE50"/>
      <c r="LTF50"/>
      <c r="LTG50"/>
      <c r="LTH50"/>
      <c r="LTI50"/>
      <c r="LTJ50"/>
      <c r="LTK50"/>
      <c r="LTL50"/>
      <c r="LTM50"/>
      <c r="LTN50"/>
      <c r="LTO50"/>
      <c r="LTP50"/>
      <c r="LTQ50"/>
      <c r="LTR50"/>
      <c r="LTS50"/>
      <c r="LTT50"/>
      <c r="LTU50"/>
      <c r="LTV50"/>
      <c r="LTW50"/>
      <c r="LTX50"/>
      <c r="LTY50"/>
      <c r="LTZ50"/>
      <c r="LUA50"/>
      <c r="LUB50"/>
      <c r="LUC50"/>
      <c r="LUD50"/>
      <c r="LUE50"/>
      <c r="LUF50"/>
      <c r="LUG50"/>
      <c r="LUH50"/>
      <c r="LUI50"/>
      <c r="LUJ50"/>
      <c r="LUK50"/>
      <c r="LUL50"/>
      <c r="LUM50"/>
      <c r="LUN50"/>
      <c r="LUO50"/>
      <c r="LUP50"/>
      <c r="LUQ50"/>
      <c r="LUR50"/>
      <c r="LUS50"/>
      <c r="LUT50"/>
      <c r="LUU50"/>
      <c r="LUV50"/>
      <c r="LUW50"/>
      <c r="LUX50"/>
      <c r="LUY50"/>
      <c r="LUZ50"/>
      <c r="LVA50"/>
      <c r="LVB50"/>
      <c r="LVC50"/>
      <c r="LVD50"/>
      <c r="LVE50"/>
      <c r="LVF50"/>
      <c r="LVG50"/>
      <c r="LVH50"/>
      <c r="LVI50"/>
      <c r="LVJ50"/>
      <c r="LVK50"/>
      <c r="LVL50"/>
      <c r="LVM50"/>
      <c r="LVN50"/>
      <c r="LVO50"/>
      <c r="LVP50"/>
      <c r="LVQ50"/>
      <c r="LVR50"/>
      <c r="LVS50"/>
      <c r="LVT50"/>
      <c r="LVU50"/>
      <c r="LVV50"/>
      <c r="LVW50"/>
      <c r="LVX50"/>
      <c r="LVY50"/>
      <c r="LVZ50"/>
      <c r="LWA50"/>
      <c r="LWB50"/>
      <c r="LWC50"/>
      <c r="LWD50"/>
      <c r="LWE50"/>
      <c r="LWF50"/>
      <c r="LWG50"/>
      <c r="LWH50"/>
      <c r="LWI50"/>
      <c r="LWJ50"/>
      <c r="LWK50"/>
      <c r="LWL50"/>
      <c r="LWM50"/>
      <c r="LWN50"/>
      <c r="LWO50"/>
      <c r="LWP50"/>
      <c r="LWQ50"/>
      <c r="LWR50"/>
      <c r="LWS50"/>
      <c r="LWT50"/>
      <c r="LWU50"/>
      <c r="LWV50"/>
      <c r="LWW50"/>
      <c r="LWX50"/>
      <c r="LWY50"/>
      <c r="LWZ50"/>
      <c r="LXA50"/>
      <c r="LXB50"/>
      <c r="LXC50"/>
      <c r="LXD50"/>
      <c r="LXE50"/>
      <c r="LXF50"/>
      <c r="LXG50"/>
      <c r="LXH50"/>
      <c r="LXI50"/>
      <c r="LXJ50"/>
      <c r="LXK50"/>
      <c r="LXL50"/>
      <c r="LXM50"/>
      <c r="LXN50"/>
      <c r="LXO50"/>
      <c r="LXP50"/>
      <c r="LXQ50"/>
      <c r="LXR50"/>
      <c r="LXS50"/>
      <c r="LXT50"/>
      <c r="LXU50"/>
      <c r="LXV50"/>
      <c r="LXW50"/>
      <c r="LXX50"/>
      <c r="LXY50"/>
      <c r="LXZ50"/>
      <c r="LYA50"/>
      <c r="LYB50"/>
      <c r="LYC50"/>
      <c r="LYD50"/>
      <c r="LYE50"/>
      <c r="LYF50"/>
      <c r="LYG50"/>
      <c r="LYH50"/>
      <c r="LYI50"/>
      <c r="LYJ50"/>
      <c r="LYK50"/>
      <c r="LYL50"/>
      <c r="LYM50"/>
      <c r="LYN50"/>
      <c r="LYO50"/>
      <c r="LYP50"/>
      <c r="LYQ50"/>
      <c r="LYR50"/>
      <c r="LYS50"/>
      <c r="LYT50"/>
      <c r="LYU50"/>
      <c r="LYV50"/>
      <c r="LYW50"/>
      <c r="LYX50"/>
      <c r="LYY50"/>
      <c r="LYZ50"/>
      <c r="LZA50"/>
      <c r="LZB50"/>
      <c r="LZC50"/>
      <c r="LZD50"/>
      <c r="LZE50"/>
      <c r="LZF50"/>
      <c r="LZG50"/>
      <c r="LZH50"/>
      <c r="LZI50"/>
      <c r="LZJ50"/>
      <c r="LZK50"/>
      <c r="LZL50"/>
      <c r="LZM50"/>
      <c r="LZN50"/>
      <c r="LZO50"/>
      <c r="LZP50"/>
      <c r="LZQ50"/>
      <c r="LZR50"/>
      <c r="LZS50"/>
      <c r="LZT50"/>
      <c r="LZU50"/>
      <c r="LZV50"/>
      <c r="LZW50"/>
      <c r="LZX50"/>
      <c r="LZY50"/>
      <c r="LZZ50"/>
      <c r="MAA50"/>
      <c r="MAB50"/>
      <c r="MAC50"/>
      <c r="MAD50"/>
      <c r="MAE50"/>
      <c r="MAF50"/>
      <c r="MAG50"/>
      <c r="MAH50"/>
      <c r="MAI50"/>
      <c r="MAJ50"/>
      <c r="MAK50"/>
      <c r="MAL50"/>
      <c r="MAM50"/>
      <c r="MAN50"/>
      <c r="MAO50"/>
      <c r="MAP50"/>
      <c r="MAQ50"/>
      <c r="MAR50"/>
      <c r="MAS50"/>
      <c r="MAT50"/>
      <c r="MAU50"/>
      <c r="MAV50"/>
      <c r="MAW50"/>
      <c r="MAX50"/>
      <c r="MAY50"/>
      <c r="MAZ50"/>
      <c r="MBA50"/>
      <c r="MBB50"/>
      <c r="MBC50"/>
      <c r="MBD50"/>
      <c r="MBE50"/>
      <c r="MBF50"/>
      <c r="MBG50"/>
      <c r="MBH50"/>
      <c r="MBI50"/>
      <c r="MBJ50"/>
      <c r="MBK50"/>
      <c r="MBL50"/>
      <c r="MBM50"/>
      <c r="MBN50"/>
      <c r="MBO50"/>
      <c r="MBP50"/>
      <c r="MBQ50"/>
      <c r="MBR50"/>
      <c r="MBS50"/>
      <c r="MBT50"/>
      <c r="MBU50"/>
      <c r="MBV50"/>
      <c r="MBW50"/>
      <c r="MBX50"/>
      <c r="MBY50"/>
      <c r="MBZ50"/>
      <c r="MCA50"/>
      <c r="MCB50"/>
      <c r="MCC50"/>
      <c r="MCD50"/>
      <c r="MCE50"/>
      <c r="MCF50"/>
      <c r="MCG50"/>
      <c r="MCH50"/>
      <c r="MCI50"/>
      <c r="MCJ50"/>
      <c r="MCK50"/>
      <c r="MCL50"/>
      <c r="MCM50"/>
      <c r="MCN50"/>
      <c r="MCO50"/>
      <c r="MCP50"/>
      <c r="MCQ50"/>
      <c r="MCR50"/>
      <c r="MCS50"/>
      <c r="MCT50"/>
      <c r="MCU50"/>
      <c r="MCV50"/>
      <c r="MCW50"/>
      <c r="MCX50"/>
      <c r="MCY50"/>
      <c r="MCZ50"/>
      <c r="MDA50"/>
      <c r="MDB50"/>
      <c r="MDC50"/>
      <c r="MDD50"/>
      <c r="MDE50"/>
      <c r="MDF50"/>
      <c r="MDG50"/>
      <c r="MDH50"/>
      <c r="MDI50"/>
      <c r="MDJ50"/>
      <c r="MDK50"/>
      <c r="MDL50"/>
      <c r="MDM50"/>
      <c r="MDN50"/>
      <c r="MDO50"/>
      <c r="MDP50"/>
      <c r="MDQ50"/>
      <c r="MDR50"/>
      <c r="MDS50"/>
      <c r="MDT50"/>
      <c r="MDU50"/>
      <c r="MDV50"/>
      <c r="MDW50"/>
      <c r="MDX50"/>
      <c r="MDY50"/>
      <c r="MDZ50"/>
      <c r="MEA50"/>
      <c r="MEB50"/>
      <c r="MEC50"/>
      <c r="MED50"/>
      <c r="MEE50"/>
      <c r="MEF50"/>
      <c r="MEG50"/>
      <c r="MEH50"/>
      <c r="MEI50"/>
      <c r="MEJ50"/>
      <c r="MEK50"/>
      <c r="MEL50"/>
      <c r="MEM50"/>
      <c r="MEN50"/>
      <c r="MEO50"/>
      <c r="MEP50"/>
      <c r="MEQ50"/>
      <c r="MER50"/>
      <c r="MES50"/>
      <c r="MET50"/>
      <c r="MEU50"/>
      <c r="MEV50"/>
      <c r="MEW50"/>
      <c r="MEX50"/>
      <c r="MEY50"/>
      <c r="MEZ50"/>
      <c r="MFA50"/>
      <c r="MFB50"/>
      <c r="MFC50"/>
      <c r="MFD50"/>
      <c r="MFE50"/>
      <c r="MFF50"/>
      <c r="MFG50"/>
      <c r="MFH50"/>
      <c r="MFI50"/>
      <c r="MFJ50"/>
      <c r="MFK50"/>
      <c r="MFL50"/>
      <c r="MFM50"/>
      <c r="MFN50"/>
      <c r="MFO50"/>
      <c r="MFP50"/>
      <c r="MFQ50"/>
      <c r="MFR50"/>
      <c r="MFS50"/>
      <c r="MFT50"/>
      <c r="MFU50"/>
      <c r="MFV50"/>
      <c r="MFW50"/>
      <c r="MFX50"/>
      <c r="MFY50"/>
      <c r="MFZ50"/>
      <c r="MGA50"/>
      <c r="MGB50"/>
      <c r="MGC50"/>
      <c r="MGD50"/>
      <c r="MGE50"/>
      <c r="MGF50"/>
      <c r="MGG50"/>
      <c r="MGH50"/>
      <c r="MGI50"/>
      <c r="MGJ50"/>
      <c r="MGK50"/>
      <c r="MGL50"/>
      <c r="MGM50"/>
      <c r="MGN50"/>
      <c r="MGO50"/>
      <c r="MGP50"/>
      <c r="MGQ50"/>
      <c r="MGR50"/>
      <c r="MGS50"/>
      <c r="MGT50"/>
      <c r="MGU50"/>
      <c r="MGV50"/>
      <c r="MGW50"/>
      <c r="MGX50"/>
      <c r="MGY50"/>
      <c r="MGZ50"/>
      <c r="MHA50"/>
      <c r="MHB50"/>
      <c r="MHC50"/>
      <c r="MHD50"/>
      <c r="MHE50"/>
      <c r="MHF50"/>
      <c r="MHG50"/>
      <c r="MHH50"/>
      <c r="MHI50"/>
      <c r="MHJ50"/>
      <c r="MHK50"/>
      <c r="MHL50"/>
      <c r="MHM50"/>
      <c r="MHN50"/>
      <c r="MHO50"/>
      <c r="MHP50"/>
      <c r="MHQ50"/>
      <c r="MHR50"/>
      <c r="MHS50"/>
      <c r="MHT50"/>
      <c r="MHU50"/>
      <c r="MHV50"/>
      <c r="MHW50"/>
      <c r="MHX50"/>
      <c r="MHY50"/>
      <c r="MHZ50"/>
      <c r="MIA50"/>
      <c r="MIB50"/>
      <c r="MIC50"/>
      <c r="MID50"/>
      <c r="MIE50"/>
      <c r="MIF50"/>
      <c r="MIG50"/>
      <c r="MIH50"/>
      <c r="MII50"/>
      <c r="MIJ50"/>
      <c r="MIK50"/>
      <c r="MIL50"/>
      <c r="MIM50"/>
      <c r="MIN50"/>
      <c r="MIO50"/>
      <c r="MIP50"/>
      <c r="MIQ50"/>
      <c r="MIR50"/>
      <c r="MIS50"/>
      <c r="MIT50"/>
      <c r="MIU50"/>
      <c r="MIV50"/>
      <c r="MIW50"/>
      <c r="MIX50"/>
      <c r="MIY50"/>
      <c r="MIZ50"/>
      <c r="MJA50"/>
      <c r="MJB50"/>
      <c r="MJC50"/>
      <c r="MJD50"/>
      <c r="MJE50"/>
      <c r="MJF50"/>
      <c r="MJG50"/>
      <c r="MJH50"/>
      <c r="MJI50"/>
      <c r="MJJ50"/>
      <c r="MJK50"/>
      <c r="MJL50"/>
      <c r="MJM50"/>
      <c r="MJN50"/>
      <c r="MJO50"/>
      <c r="MJP50"/>
      <c r="MJQ50"/>
      <c r="MJR50"/>
      <c r="MJS50"/>
      <c r="MJT50"/>
      <c r="MJU50"/>
      <c r="MJV50"/>
      <c r="MJW50"/>
      <c r="MJX50"/>
      <c r="MJY50"/>
      <c r="MJZ50"/>
      <c r="MKA50"/>
      <c r="MKB50"/>
      <c r="MKC50"/>
      <c r="MKD50"/>
      <c r="MKE50"/>
      <c r="MKF50"/>
      <c r="MKG50"/>
      <c r="MKH50"/>
      <c r="MKI50"/>
      <c r="MKJ50"/>
      <c r="MKK50"/>
      <c r="MKL50"/>
      <c r="MKM50"/>
      <c r="MKN50"/>
      <c r="MKO50"/>
      <c r="MKP50"/>
      <c r="MKQ50"/>
      <c r="MKR50"/>
      <c r="MKS50"/>
      <c r="MKT50"/>
      <c r="MKU50"/>
      <c r="MKV50"/>
      <c r="MKW50"/>
      <c r="MKX50"/>
      <c r="MKY50"/>
      <c r="MKZ50"/>
      <c r="MLA50"/>
      <c r="MLB50"/>
      <c r="MLC50"/>
      <c r="MLD50"/>
      <c r="MLE50"/>
      <c r="MLF50"/>
      <c r="MLG50"/>
      <c r="MLH50"/>
      <c r="MLI50"/>
      <c r="MLJ50"/>
      <c r="MLK50"/>
      <c r="MLL50"/>
      <c r="MLM50"/>
      <c r="MLN50"/>
      <c r="MLO50"/>
      <c r="MLP50"/>
      <c r="MLQ50"/>
      <c r="MLR50"/>
      <c r="MLS50"/>
      <c r="MLT50"/>
      <c r="MLU50"/>
      <c r="MLV50"/>
      <c r="MLW50"/>
      <c r="MLX50"/>
      <c r="MLY50"/>
      <c r="MLZ50"/>
      <c r="MMA50"/>
      <c r="MMB50"/>
      <c r="MMC50"/>
      <c r="MMD50"/>
      <c r="MME50"/>
      <c r="MMF50"/>
      <c r="MMG50"/>
      <c r="MMH50"/>
      <c r="MMI50"/>
      <c r="MMJ50"/>
      <c r="MMK50"/>
      <c r="MML50"/>
      <c r="MMM50"/>
      <c r="MMN50"/>
      <c r="MMO50"/>
      <c r="MMP50"/>
      <c r="MMQ50"/>
      <c r="MMR50"/>
      <c r="MMS50"/>
      <c r="MMT50"/>
      <c r="MMU50"/>
      <c r="MMV50"/>
      <c r="MMW50"/>
      <c r="MMX50"/>
      <c r="MMY50"/>
      <c r="MMZ50"/>
      <c r="MNA50"/>
      <c r="MNB50"/>
      <c r="MNC50"/>
      <c r="MND50"/>
      <c r="MNE50"/>
      <c r="MNF50"/>
      <c r="MNG50"/>
      <c r="MNH50"/>
      <c r="MNI50"/>
      <c r="MNJ50"/>
      <c r="MNK50"/>
      <c r="MNL50"/>
      <c r="MNM50"/>
      <c r="MNN50"/>
      <c r="MNO50"/>
      <c r="MNP50"/>
      <c r="MNQ50"/>
      <c r="MNR50"/>
      <c r="MNS50"/>
      <c r="MNT50"/>
      <c r="MNU50"/>
      <c r="MNV50"/>
      <c r="MNW50"/>
      <c r="MNX50"/>
      <c r="MNY50"/>
      <c r="MNZ50"/>
      <c r="MOA50"/>
      <c r="MOB50"/>
      <c r="MOC50"/>
      <c r="MOD50"/>
      <c r="MOE50"/>
      <c r="MOF50"/>
      <c r="MOG50"/>
      <c r="MOH50"/>
      <c r="MOI50"/>
      <c r="MOJ50"/>
      <c r="MOK50"/>
      <c r="MOL50"/>
      <c r="MOM50"/>
      <c r="MON50"/>
      <c r="MOO50"/>
      <c r="MOP50"/>
      <c r="MOQ50"/>
      <c r="MOR50"/>
      <c r="MOS50"/>
      <c r="MOT50"/>
      <c r="MOU50"/>
      <c r="MOV50"/>
      <c r="MOW50"/>
      <c r="MOX50"/>
      <c r="MOY50"/>
      <c r="MOZ50"/>
      <c r="MPA50"/>
      <c r="MPB50"/>
      <c r="MPC50"/>
      <c r="MPD50"/>
      <c r="MPE50"/>
      <c r="MPF50"/>
      <c r="MPG50"/>
      <c r="MPH50"/>
      <c r="MPI50"/>
      <c r="MPJ50"/>
      <c r="MPK50"/>
      <c r="MPL50"/>
      <c r="MPM50"/>
      <c r="MPN50"/>
      <c r="MPO50"/>
      <c r="MPP50"/>
      <c r="MPQ50"/>
      <c r="MPR50"/>
      <c r="MPS50"/>
      <c r="MPT50"/>
      <c r="MPU50"/>
      <c r="MPV50"/>
      <c r="MPW50"/>
      <c r="MPX50"/>
      <c r="MPY50"/>
      <c r="MPZ50"/>
      <c r="MQA50"/>
      <c r="MQB50"/>
      <c r="MQC50"/>
      <c r="MQD50"/>
      <c r="MQE50"/>
      <c r="MQF50"/>
      <c r="MQG50"/>
      <c r="MQH50"/>
      <c r="MQI50"/>
      <c r="MQJ50"/>
      <c r="MQK50"/>
      <c r="MQL50"/>
      <c r="MQM50"/>
      <c r="MQN50"/>
      <c r="MQO50"/>
      <c r="MQP50"/>
      <c r="MQQ50"/>
      <c r="MQR50"/>
      <c r="MQS50"/>
      <c r="MQT50"/>
      <c r="MQU50"/>
      <c r="MQV50"/>
      <c r="MQW50"/>
      <c r="MQX50"/>
      <c r="MQY50"/>
      <c r="MQZ50"/>
      <c r="MRA50"/>
      <c r="MRB50"/>
      <c r="MRC50"/>
      <c r="MRD50"/>
      <c r="MRE50"/>
      <c r="MRF50"/>
      <c r="MRG50"/>
      <c r="MRH50"/>
      <c r="MRI50"/>
      <c r="MRJ50"/>
      <c r="MRK50"/>
      <c r="MRL50"/>
      <c r="MRM50"/>
      <c r="MRN50"/>
      <c r="MRO50"/>
      <c r="MRP50"/>
      <c r="MRQ50"/>
      <c r="MRR50"/>
      <c r="MRS50"/>
      <c r="MRT50"/>
      <c r="MRU50"/>
      <c r="MRV50"/>
      <c r="MRW50"/>
      <c r="MRX50"/>
      <c r="MRY50"/>
      <c r="MRZ50"/>
      <c r="MSA50"/>
      <c r="MSB50"/>
      <c r="MSC50"/>
      <c r="MSD50"/>
      <c r="MSE50"/>
      <c r="MSF50"/>
      <c r="MSG50"/>
      <c r="MSH50"/>
      <c r="MSI50"/>
      <c r="MSJ50"/>
      <c r="MSK50"/>
      <c r="MSL50"/>
      <c r="MSM50"/>
      <c r="MSN50"/>
      <c r="MSO50"/>
      <c r="MSP50"/>
      <c r="MSQ50"/>
      <c r="MSR50"/>
      <c r="MSS50"/>
      <c r="MST50"/>
      <c r="MSU50"/>
      <c r="MSV50"/>
      <c r="MSW50"/>
      <c r="MSX50"/>
      <c r="MSY50"/>
      <c r="MSZ50"/>
      <c r="MTA50"/>
      <c r="MTB50"/>
      <c r="MTC50"/>
      <c r="MTD50"/>
      <c r="MTE50"/>
      <c r="MTF50"/>
      <c r="MTG50"/>
      <c r="MTH50"/>
      <c r="MTI50"/>
      <c r="MTJ50"/>
      <c r="MTK50"/>
      <c r="MTL50"/>
      <c r="MTM50"/>
      <c r="MTN50"/>
      <c r="MTO50"/>
      <c r="MTP50"/>
      <c r="MTQ50"/>
      <c r="MTR50"/>
      <c r="MTS50"/>
      <c r="MTT50"/>
      <c r="MTU50"/>
      <c r="MTV50"/>
      <c r="MTW50"/>
      <c r="MTX50"/>
      <c r="MTY50"/>
      <c r="MTZ50"/>
      <c r="MUA50"/>
      <c r="MUB50"/>
      <c r="MUC50"/>
      <c r="MUD50"/>
      <c r="MUE50"/>
      <c r="MUF50"/>
      <c r="MUG50"/>
      <c r="MUH50"/>
      <c r="MUI50"/>
      <c r="MUJ50"/>
      <c r="MUK50"/>
      <c r="MUL50"/>
      <c r="MUM50"/>
      <c r="MUN50"/>
      <c r="MUO50"/>
      <c r="MUP50"/>
      <c r="MUQ50"/>
      <c r="MUR50"/>
      <c r="MUS50"/>
      <c r="MUT50"/>
      <c r="MUU50"/>
      <c r="MUV50"/>
      <c r="MUW50"/>
      <c r="MUX50"/>
      <c r="MUY50"/>
      <c r="MUZ50"/>
      <c r="MVA50"/>
      <c r="MVB50"/>
      <c r="MVC50"/>
      <c r="MVD50"/>
      <c r="MVE50"/>
      <c r="MVF50"/>
      <c r="MVG50"/>
      <c r="MVH50"/>
      <c r="MVI50"/>
      <c r="MVJ50"/>
      <c r="MVK50"/>
      <c r="MVL50"/>
      <c r="MVM50"/>
      <c r="MVN50"/>
      <c r="MVO50"/>
      <c r="MVP50"/>
      <c r="MVQ50"/>
      <c r="MVR50"/>
      <c r="MVS50"/>
      <c r="MVT50"/>
      <c r="MVU50"/>
      <c r="MVV50"/>
      <c r="MVW50"/>
      <c r="MVX50"/>
      <c r="MVY50"/>
      <c r="MVZ50"/>
      <c r="MWA50"/>
      <c r="MWB50"/>
      <c r="MWC50"/>
      <c r="MWD50"/>
      <c r="MWE50"/>
      <c r="MWF50"/>
      <c r="MWG50"/>
      <c r="MWH50"/>
      <c r="MWI50"/>
      <c r="MWJ50"/>
      <c r="MWK50"/>
      <c r="MWL50"/>
      <c r="MWM50"/>
      <c r="MWN50"/>
      <c r="MWO50"/>
      <c r="MWP50"/>
      <c r="MWQ50"/>
      <c r="MWR50"/>
      <c r="MWS50"/>
      <c r="MWT50"/>
      <c r="MWU50"/>
      <c r="MWV50"/>
      <c r="MWW50"/>
      <c r="MWX50"/>
      <c r="MWY50"/>
      <c r="MWZ50"/>
      <c r="MXA50"/>
      <c r="MXB50"/>
      <c r="MXC50"/>
      <c r="MXD50"/>
      <c r="MXE50"/>
      <c r="MXF50"/>
      <c r="MXG50"/>
      <c r="MXH50"/>
      <c r="MXI50"/>
      <c r="MXJ50"/>
      <c r="MXK50"/>
      <c r="MXL50"/>
      <c r="MXM50"/>
      <c r="MXN50"/>
      <c r="MXO50"/>
      <c r="MXP50"/>
      <c r="MXQ50"/>
      <c r="MXR50"/>
      <c r="MXS50"/>
      <c r="MXT50"/>
      <c r="MXU50"/>
      <c r="MXV50"/>
      <c r="MXW50"/>
      <c r="MXX50"/>
      <c r="MXY50"/>
      <c r="MXZ50"/>
      <c r="MYA50"/>
      <c r="MYB50"/>
      <c r="MYC50"/>
      <c r="MYD50"/>
      <c r="MYE50"/>
      <c r="MYF50"/>
      <c r="MYG50"/>
      <c r="MYH50"/>
      <c r="MYI50"/>
      <c r="MYJ50"/>
      <c r="MYK50"/>
      <c r="MYL50"/>
      <c r="MYM50"/>
      <c r="MYN50"/>
      <c r="MYO50"/>
      <c r="MYP50"/>
      <c r="MYQ50"/>
      <c r="MYR50"/>
      <c r="MYS50"/>
      <c r="MYT50"/>
      <c r="MYU50"/>
      <c r="MYV50"/>
      <c r="MYW50"/>
      <c r="MYX50"/>
      <c r="MYY50"/>
      <c r="MYZ50"/>
      <c r="MZA50"/>
      <c r="MZB50"/>
      <c r="MZC50"/>
      <c r="MZD50"/>
      <c r="MZE50"/>
      <c r="MZF50"/>
      <c r="MZG50"/>
      <c r="MZH50"/>
      <c r="MZI50"/>
      <c r="MZJ50"/>
      <c r="MZK50"/>
      <c r="MZL50"/>
      <c r="MZM50"/>
      <c r="MZN50"/>
      <c r="MZO50"/>
      <c r="MZP50"/>
      <c r="MZQ50"/>
      <c r="MZR50"/>
      <c r="MZS50"/>
      <c r="MZT50"/>
      <c r="MZU50"/>
      <c r="MZV50"/>
      <c r="MZW50"/>
      <c r="MZX50"/>
      <c r="MZY50"/>
      <c r="MZZ50"/>
      <c r="NAA50"/>
      <c r="NAB50"/>
      <c r="NAC50"/>
      <c r="NAD50"/>
      <c r="NAE50"/>
      <c r="NAF50"/>
      <c r="NAG50"/>
      <c r="NAH50"/>
      <c r="NAI50"/>
      <c r="NAJ50"/>
      <c r="NAK50"/>
      <c r="NAL50"/>
      <c r="NAM50"/>
      <c r="NAN50"/>
      <c r="NAO50"/>
      <c r="NAP50"/>
      <c r="NAQ50"/>
      <c r="NAR50"/>
      <c r="NAS50"/>
      <c r="NAT50"/>
      <c r="NAU50"/>
      <c r="NAV50"/>
      <c r="NAW50"/>
      <c r="NAX50"/>
      <c r="NAY50"/>
      <c r="NAZ50"/>
      <c r="NBA50"/>
      <c r="NBB50"/>
      <c r="NBC50"/>
      <c r="NBD50"/>
      <c r="NBE50"/>
      <c r="NBF50"/>
      <c r="NBG50"/>
      <c r="NBH50"/>
      <c r="NBI50"/>
      <c r="NBJ50"/>
      <c r="NBK50"/>
      <c r="NBL50"/>
      <c r="NBM50"/>
      <c r="NBN50"/>
      <c r="NBO50"/>
      <c r="NBP50"/>
      <c r="NBQ50"/>
      <c r="NBR50"/>
      <c r="NBS50"/>
      <c r="NBT50"/>
      <c r="NBU50"/>
      <c r="NBV50"/>
      <c r="NBW50"/>
      <c r="NBX50"/>
      <c r="NBY50"/>
      <c r="NBZ50"/>
      <c r="NCA50"/>
      <c r="NCB50"/>
      <c r="NCC50"/>
      <c r="NCD50"/>
      <c r="NCE50"/>
      <c r="NCF50"/>
      <c r="NCG50"/>
      <c r="NCH50"/>
      <c r="NCI50"/>
      <c r="NCJ50"/>
      <c r="NCK50"/>
      <c r="NCL50"/>
      <c r="NCM50"/>
      <c r="NCN50"/>
      <c r="NCO50"/>
      <c r="NCP50"/>
      <c r="NCQ50"/>
      <c r="NCR50"/>
      <c r="NCS50"/>
      <c r="NCT50"/>
      <c r="NCU50"/>
      <c r="NCV50"/>
      <c r="NCW50"/>
      <c r="NCX50"/>
      <c r="NCY50"/>
      <c r="NCZ50"/>
      <c r="NDA50"/>
      <c r="NDB50"/>
      <c r="NDC50"/>
      <c r="NDD50"/>
      <c r="NDE50"/>
      <c r="NDF50"/>
      <c r="NDG50"/>
      <c r="NDH50"/>
      <c r="NDI50"/>
      <c r="NDJ50"/>
      <c r="NDK50"/>
      <c r="NDL50"/>
      <c r="NDM50"/>
      <c r="NDN50"/>
      <c r="NDO50"/>
      <c r="NDP50"/>
      <c r="NDQ50"/>
      <c r="NDR50"/>
      <c r="NDS50"/>
      <c r="NDT50"/>
      <c r="NDU50"/>
      <c r="NDV50"/>
      <c r="NDW50"/>
      <c r="NDX50"/>
      <c r="NDY50"/>
      <c r="NDZ50"/>
      <c r="NEA50"/>
      <c r="NEB50"/>
      <c r="NEC50"/>
      <c r="NED50"/>
      <c r="NEE50"/>
      <c r="NEF50"/>
      <c r="NEG50"/>
      <c r="NEH50"/>
      <c r="NEI50"/>
      <c r="NEJ50"/>
      <c r="NEK50"/>
      <c r="NEL50"/>
      <c r="NEM50"/>
      <c r="NEN50"/>
      <c r="NEO50"/>
      <c r="NEP50"/>
      <c r="NEQ50"/>
      <c r="NER50"/>
      <c r="NES50"/>
      <c r="NET50"/>
      <c r="NEU50"/>
      <c r="NEV50"/>
      <c r="NEW50"/>
      <c r="NEX50"/>
      <c r="NEY50"/>
      <c r="NEZ50"/>
      <c r="NFA50"/>
      <c r="NFB50"/>
      <c r="NFC50"/>
      <c r="NFD50"/>
      <c r="NFE50"/>
      <c r="NFF50"/>
      <c r="NFG50"/>
      <c r="NFH50"/>
      <c r="NFI50"/>
      <c r="NFJ50"/>
      <c r="NFK50"/>
      <c r="NFL50"/>
      <c r="NFM50"/>
      <c r="NFN50"/>
      <c r="NFO50"/>
      <c r="NFP50"/>
      <c r="NFQ50"/>
      <c r="NFR50"/>
      <c r="NFS50"/>
      <c r="NFT50"/>
      <c r="NFU50"/>
      <c r="NFV50"/>
      <c r="NFW50"/>
      <c r="NFX50"/>
      <c r="NFY50"/>
      <c r="NFZ50"/>
      <c r="NGA50"/>
      <c r="NGB50"/>
      <c r="NGC50"/>
      <c r="NGD50"/>
      <c r="NGE50"/>
      <c r="NGF50"/>
      <c r="NGG50"/>
      <c r="NGH50"/>
      <c r="NGI50"/>
      <c r="NGJ50"/>
      <c r="NGK50"/>
      <c r="NGL50"/>
      <c r="NGM50"/>
      <c r="NGN50"/>
      <c r="NGO50"/>
      <c r="NGP50"/>
      <c r="NGQ50"/>
      <c r="NGR50"/>
      <c r="NGS50"/>
      <c r="NGT50"/>
      <c r="NGU50"/>
      <c r="NGV50"/>
      <c r="NGW50"/>
      <c r="NGX50"/>
      <c r="NGY50"/>
      <c r="NGZ50"/>
      <c r="NHA50"/>
      <c r="NHB50"/>
      <c r="NHC50"/>
      <c r="NHD50"/>
      <c r="NHE50"/>
      <c r="NHF50"/>
      <c r="NHG50"/>
      <c r="NHH50"/>
      <c r="NHI50"/>
      <c r="NHJ50"/>
      <c r="NHK50"/>
      <c r="NHL50"/>
      <c r="NHM50"/>
      <c r="NHN50"/>
      <c r="NHO50"/>
      <c r="NHP50"/>
      <c r="NHQ50"/>
      <c r="NHR50"/>
      <c r="NHS50"/>
      <c r="NHT50"/>
      <c r="NHU50"/>
      <c r="NHV50"/>
      <c r="NHW50"/>
      <c r="NHX50"/>
      <c r="NHY50"/>
      <c r="NHZ50"/>
      <c r="NIA50"/>
      <c r="NIB50"/>
      <c r="NIC50"/>
      <c r="NID50"/>
      <c r="NIE50"/>
      <c r="NIF50"/>
      <c r="NIG50"/>
      <c r="NIH50"/>
      <c r="NII50"/>
      <c r="NIJ50"/>
      <c r="NIK50"/>
      <c r="NIL50"/>
      <c r="NIM50"/>
      <c r="NIN50"/>
      <c r="NIO50"/>
      <c r="NIP50"/>
      <c r="NIQ50"/>
      <c r="NIR50"/>
      <c r="NIS50"/>
      <c r="NIT50"/>
      <c r="NIU50"/>
      <c r="NIV50"/>
      <c r="NIW50"/>
      <c r="NIX50"/>
      <c r="NIY50"/>
      <c r="NIZ50"/>
      <c r="NJA50"/>
      <c r="NJB50"/>
      <c r="NJC50"/>
      <c r="NJD50"/>
      <c r="NJE50"/>
      <c r="NJF50"/>
      <c r="NJG50"/>
      <c r="NJH50"/>
      <c r="NJI50"/>
      <c r="NJJ50"/>
      <c r="NJK50"/>
      <c r="NJL50"/>
      <c r="NJM50"/>
      <c r="NJN50"/>
      <c r="NJO50"/>
      <c r="NJP50"/>
      <c r="NJQ50"/>
      <c r="NJR50"/>
      <c r="NJS50"/>
      <c r="NJT50"/>
      <c r="NJU50"/>
      <c r="NJV50"/>
      <c r="NJW50"/>
      <c r="NJX50"/>
      <c r="NJY50"/>
      <c r="NJZ50"/>
      <c r="NKA50"/>
      <c r="NKB50"/>
      <c r="NKC50"/>
      <c r="NKD50"/>
      <c r="NKE50"/>
      <c r="NKF50"/>
      <c r="NKG50"/>
      <c r="NKH50"/>
      <c r="NKI50"/>
      <c r="NKJ50"/>
      <c r="NKK50"/>
      <c r="NKL50"/>
      <c r="NKM50"/>
      <c r="NKN50"/>
      <c r="NKO50"/>
      <c r="NKP50"/>
      <c r="NKQ50"/>
      <c r="NKR50"/>
      <c r="NKS50"/>
      <c r="NKT50"/>
      <c r="NKU50"/>
      <c r="NKV50"/>
      <c r="NKW50"/>
      <c r="NKX50"/>
      <c r="NKY50"/>
      <c r="NKZ50"/>
      <c r="NLA50"/>
      <c r="NLB50"/>
      <c r="NLC50"/>
      <c r="NLD50"/>
      <c r="NLE50"/>
      <c r="NLF50"/>
      <c r="NLG50"/>
      <c r="NLH50"/>
      <c r="NLI50"/>
      <c r="NLJ50"/>
      <c r="NLK50"/>
      <c r="NLL50"/>
      <c r="NLM50"/>
      <c r="NLN50"/>
      <c r="NLO50"/>
      <c r="NLP50"/>
      <c r="NLQ50"/>
      <c r="NLR50"/>
      <c r="NLS50"/>
      <c r="NLT50"/>
      <c r="NLU50"/>
      <c r="NLV50"/>
      <c r="NLW50"/>
      <c r="NLX50"/>
      <c r="NLY50"/>
      <c r="NLZ50"/>
      <c r="NMA50"/>
      <c r="NMB50"/>
      <c r="NMC50"/>
      <c r="NMD50"/>
      <c r="NME50"/>
      <c r="NMF50"/>
      <c r="NMG50"/>
      <c r="NMH50"/>
      <c r="NMI50"/>
      <c r="NMJ50"/>
      <c r="NMK50"/>
      <c r="NML50"/>
      <c r="NMM50"/>
      <c r="NMN50"/>
      <c r="NMO50"/>
      <c r="NMP50"/>
      <c r="NMQ50"/>
      <c r="NMR50"/>
      <c r="NMS50"/>
      <c r="NMT50"/>
      <c r="NMU50"/>
      <c r="NMV50"/>
      <c r="NMW50"/>
      <c r="NMX50"/>
      <c r="NMY50"/>
      <c r="NMZ50"/>
      <c r="NNA50"/>
      <c r="NNB50"/>
      <c r="NNC50"/>
      <c r="NND50"/>
      <c r="NNE50"/>
      <c r="NNF50"/>
      <c r="NNG50"/>
      <c r="NNH50"/>
      <c r="NNI50"/>
      <c r="NNJ50"/>
      <c r="NNK50"/>
      <c r="NNL50"/>
      <c r="NNM50"/>
      <c r="NNN50"/>
      <c r="NNO50"/>
      <c r="NNP50"/>
      <c r="NNQ50"/>
      <c r="NNR50"/>
      <c r="NNS50"/>
      <c r="NNT50"/>
      <c r="NNU50"/>
      <c r="NNV50"/>
      <c r="NNW50"/>
      <c r="NNX50"/>
      <c r="NNY50"/>
      <c r="NNZ50"/>
      <c r="NOA50"/>
      <c r="NOB50"/>
      <c r="NOC50"/>
      <c r="NOD50"/>
      <c r="NOE50"/>
      <c r="NOF50"/>
      <c r="NOG50"/>
      <c r="NOH50"/>
      <c r="NOI50"/>
      <c r="NOJ50"/>
      <c r="NOK50"/>
      <c r="NOL50"/>
      <c r="NOM50"/>
      <c r="NON50"/>
      <c r="NOO50"/>
      <c r="NOP50"/>
      <c r="NOQ50"/>
      <c r="NOR50"/>
      <c r="NOS50"/>
      <c r="NOT50"/>
      <c r="NOU50"/>
      <c r="NOV50"/>
      <c r="NOW50"/>
      <c r="NOX50"/>
      <c r="NOY50"/>
      <c r="NOZ50"/>
      <c r="NPA50"/>
      <c r="NPB50"/>
      <c r="NPC50"/>
      <c r="NPD50"/>
      <c r="NPE50"/>
      <c r="NPF50"/>
      <c r="NPG50"/>
      <c r="NPH50"/>
      <c r="NPI50"/>
      <c r="NPJ50"/>
      <c r="NPK50"/>
      <c r="NPL50"/>
      <c r="NPM50"/>
      <c r="NPN50"/>
      <c r="NPO50"/>
      <c r="NPP50"/>
      <c r="NPQ50"/>
      <c r="NPR50"/>
      <c r="NPS50"/>
      <c r="NPT50"/>
      <c r="NPU50"/>
      <c r="NPV50"/>
      <c r="NPW50"/>
      <c r="NPX50"/>
      <c r="NPY50"/>
      <c r="NPZ50"/>
      <c r="NQA50"/>
      <c r="NQB50"/>
      <c r="NQC50"/>
      <c r="NQD50"/>
      <c r="NQE50"/>
      <c r="NQF50"/>
      <c r="NQG50"/>
      <c r="NQH50"/>
      <c r="NQI50"/>
      <c r="NQJ50"/>
      <c r="NQK50"/>
      <c r="NQL50"/>
      <c r="NQM50"/>
      <c r="NQN50"/>
      <c r="NQO50"/>
      <c r="NQP50"/>
      <c r="NQQ50"/>
      <c r="NQR50"/>
      <c r="NQS50"/>
      <c r="NQT50"/>
      <c r="NQU50"/>
      <c r="NQV50"/>
      <c r="NQW50"/>
      <c r="NQX50"/>
      <c r="NQY50"/>
      <c r="NQZ50"/>
      <c r="NRA50"/>
      <c r="NRB50"/>
      <c r="NRC50"/>
      <c r="NRD50"/>
      <c r="NRE50"/>
      <c r="NRF50"/>
      <c r="NRG50"/>
      <c r="NRH50"/>
      <c r="NRI50"/>
      <c r="NRJ50"/>
      <c r="NRK50"/>
      <c r="NRL50"/>
      <c r="NRM50"/>
      <c r="NRN50"/>
      <c r="NRO50"/>
      <c r="NRP50"/>
      <c r="NRQ50"/>
      <c r="NRR50"/>
      <c r="NRS50"/>
      <c r="NRT50"/>
      <c r="NRU50"/>
      <c r="NRV50"/>
      <c r="NRW50"/>
      <c r="NRX50"/>
      <c r="NRY50"/>
      <c r="NRZ50"/>
      <c r="NSA50"/>
      <c r="NSB50"/>
      <c r="NSC50"/>
      <c r="NSD50"/>
      <c r="NSE50"/>
      <c r="NSF50"/>
      <c r="NSG50"/>
      <c r="NSH50"/>
      <c r="NSI50"/>
      <c r="NSJ50"/>
      <c r="NSK50"/>
      <c r="NSL50"/>
      <c r="NSM50"/>
      <c r="NSN50"/>
      <c r="NSO50"/>
      <c r="NSP50"/>
      <c r="NSQ50"/>
      <c r="NSR50"/>
      <c r="NSS50"/>
      <c r="NST50"/>
      <c r="NSU50"/>
      <c r="NSV50"/>
      <c r="NSW50"/>
      <c r="NSX50"/>
      <c r="NSY50"/>
      <c r="NSZ50"/>
      <c r="NTA50"/>
      <c r="NTB50"/>
      <c r="NTC50"/>
      <c r="NTD50"/>
      <c r="NTE50"/>
      <c r="NTF50"/>
      <c r="NTG50"/>
      <c r="NTH50"/>
      <c r="NTI50"/>
      <c r="NTJ50"/>
      <c r="NTK50"/>
      <c r="NTL50"/>
      <c r="NTM50"/>
      <c r="NTN50"/>
      <c r="NTO50"/>
      <c r="NTP50"/>
      <c r="NTQ50"/>
      <c r="NTR50"/>
      <c r="NTS50"/>
      <c r="NTT50"/>
      <c r="NTU50"/>
      <c r="NTV50"/>
      <c r="NTW50"/>
      <c r="NTX50"/>
      <c r="NTY50"/>
      <c r="NTZ50"/>
      <c r="NUA50"/>
      <c r="NUB50"/>
      <c r="NUC50"/>
      <c r="NUD50"/>
      <c r="NUE50"/>
      <c r="NUF50"/>
      <c r="NUG50"/>
      <c r="NUH50"/>
      <c r="NUI50"/>
      <c r="NUJ50"/>
      <c r="NUK50"/>
      <c r="NUL50"/>
      <c r="NUM50"/>
      <c r="NUN50"/>
      <c r="NUO50"/>
      <c r="NUP50"/>
      <c r="NUQ50"/>
      <c r="NUR50"/>
      <c r="NUS50"/>
      <c r="NUT50"/>
      <c r="NUU50"/>
      <c r="NUV50"/>
      <c r="NUW50"/>
      <c r="NUX50"/>
      <c r="NUY50"/>
      <c r="NUZ50"/>
      <c r="NVA50"/>
      <c r="NVB50"/>
      <c r="NVC50"/>
      <c r="NVD50"/>
      <c r="NVE50"/>
      <c r="NVF50"/>
      <c r="NVG50"/>
      <c r="NVH50"/>
      <c r="NVI50"/>
      <c r="NVJ50"/>
      <c r="NVK50"/>
      <c r="NVL50"/>
      <c r="NVM50"/>
      <c r="NVN50"/>
      <c r="NVO50"/>
      <c r="NVP50"/>
      <c r="NVQ50"/>
      <c r="NVR50"/>
      <c r="NVS50"/>
      <c r="NVT50"/>
      <c r="NVU50"/>
      <c r="NVV50"/>
      <c r="NVW50"/>
      <c r="NVX50"/>
      <c r="NVY50"/>
      <c r="NVZ50"/>
      <c r="NWA50"/>
      <c r="NWB50"/>
      <c r="NWC50"/>
      <c r="NWD50"/>
      <c r="NWE50"/>
      <c r="NWF50"/>
      <c r="NWG50"/>
      <c r="NWH50"/>
      <c r="NWI50"/>
      <c r="NWJ50"/>
      <c r="NWK50"/>
      <c r="NWL50"/>
      <c r="NWM50"/>
      <c r="NWN50"/>
      <c r="NWO50"/>
      <c r="NWP50"/>
      <c r="NWQ50"/>
      <c r="NWR50"/>
      <c r="NWS50"/>
      <c r="NWT50"/>
      <c r="NWU50"/>
      <c r="NWV50"/>
      <c r="NWW50"/>
      <c r="NWX50"/>
      <c r="NWY50"/>
      <c r="NWZ50"/>
      <c r="NXA50"/>
      <c r="NXB50"/>
      <c r="NXC50"/>
      <c r="NXD50"/>
      <c r="NXE50"/>
      <c r="NXF50"/>
      <c r="NXG50"/>
      <c r="NXH50"/>
      <c r="NXI50"/>
      <c r="NXJ50"/>
      <c r="NXK50"/>
      <c r="NXL50"/>
      <c r="NXM50"/>
      <c r="NXN50"/>
      <c r="NXO50"/>
      <c r="NXP50"/>
      <c r="NXQ50"/>
      <c r="NXR50"/>
      <c r="NXS50"/>
      <c r="NXT50"/>
      <c r="NXU50"/>
      <c r="NXV50"/>
      <c r="NXW50"/>
      <c r="NXX50"/>
      <c r="NXY50"/>
      <c r="NXZ50"/>
      <c r="NYA50"/>
      <c r="NYB50"/>
      <c r="NYC50"/>
      <c r="NYD50"/>
      <c r="NYE50"/>
      <c r="NYF50"/>
      <c r="NYG50"/>
      <c r="NYH50"/>
      <c r="NYI50"/>
      <c r="NYJ50"/>
      <c r="NYK50"/>
      <c r="NYL50"/>
      <c r="NYM50"/>
      <c r="NYN50"/>
      <c r="NYO50"/>
      <c r="NYP50"/>
      <c r="NYQ50"/>
      <c r="NYR50"/>
      <c r="NYS50"/>
      <c r="NYT50"/>
      <c r="NYU50"/>
      <c r="NYV50"/>
      <c r="NYW50"/>
      <c r="NYX50"/>
      <c r="NYY50"/>
      <c r="NYZ50"/>
      <c r="NZA50"/>
      <c r="NZB50"/>
      <c r="NZC50"/>
      <c r="NZD50"/>
      <c r="NZE50"/>
      <c r="NZF50"/>
      <c r="NZG50"/>
      <c r="NZH50"/>
      <c r="NZI50"/>
      <c r="NZJ50"/>
      <c r="NZK50"/>
      <c r="NZL50"/>
      <c r="NZM50"/>
      <c r="NZN50"/>
      <c r="NZO50"/>
      <c r="NZP50"/>
      <c r="NZQ50"/>
      <c r="NZR50"/>
      <c r="NZS50"/>
      <c r="NZT50"/>
      <c r="NZU50"/>
      <c r="NZV50"/>
      <c r="NZW50"/>
      <c r="NZX50"/>
      <c r="NZY50"/>
      <c r="NZZ50"/>
      <c r="OAA50"/>
      <c r="OAB50"/>
      <c r="OAC50"/>
      <c r="OAD50"/>
      <c r="OAE50"/>
      <c r="OAF50"/>
      <c r="OAG50"/>
      <c r="OAH50"/>
      <c r="OAI50"/>
      <c r="OAJ50"/>
      <c r="OAK50"/>
      <c r="OAL50"/>
      <c r="OAM50"/>
      <c r="OAN50"/>
      <c r="OAO50"/>
      <c r="OAP50"/>
      <c r="OAQ50"/>
      <c r="OAR50"/>
      <c r="OAS50"/>
      <c r="OAT50"/>
      <c r="OAU50"/>
      <c r="OAV50"/>
      <c r="OAW50"/>
      <c r="OAX50"/>
      <c r="OAY50"/>
      <c r="OAZ50"/>
      <c r="OBA50"/>
      <c r="OBB50"/>
      <c r="OBC50"/>
      <c r="OBD50"/>
      <c r="OBE50"/>
      <c r="OBF50"/>
      <c r="OBG50"/>
      <c r="OBH50"/>
      <c r="OBI50"/>
      <c r="OBJ50"/>
      <c r="OBK50"/>
      <c r="OBL50"/>
      <c r="OBM50"/>
      <c r="OBN50"/>
      <c r="OBO50"/>
      <c r="OBP50"/>
      <c r="OBQ50"/>
      <c r="OBR50"/>
      <c r="OBS50"/>
      <c r="OBT50"/>
      <c r="OBU50"/>
      <c r="OBV50"/>
      <c r="OBW50"/>
      <c r="OBX50"/>
      <c r="OBY50"/>
      <c r="OBZ50"/>
      <c r="OCA50"/>
      <c r="OCB50"/>
      <c r="OCC50"/>
      <c r="OCD50"/>
      <c r="OCE50"/>
      <c r="OCF50"/>
      <c r="OCG50"/>
      <c r="OCH50"/>
      <c r="OCI50"/>
      <c r="OCJ50"/>
      <c r="OCK50"/>
      <c r="OCL50"/>
      <c r="OCM50"/>
      <c r="OCN50"/>
      <c r="OCO50"/>
      <c r="OCP50"/>
      <c r="OCQ50"/>
      <c r="OCR50"/>
      <c r="OCS50"/>
      <c r="OCT50"/>
      <c r="OCU50"/>
      <c r="OCV50"/>
      <c r="OCW50"/>
      <c r="OCX50"/>
      <c r="OCY50"/>
      <c r="OCZ50"/>
      <c r="ODA50"/>
      <c r="ODB50"/>
      <c r="ODC50"/>
      <c r="ODD50"/>
      <c r="ODE50"/>
      <c r="ODF50"/>
      <c r="ODG50"/>
      <c r="ODH50"/>
      <c r="ODI50"/>
      <c r="ODJ50"/>
      <c r="ODK50"/>
      <c r="ODL50"/>
      <c r="ODM50"/>
      <c r="ODN50"/>
      <c r="ODO50"/>
      <c r="ODP50"/>
      <c r="ODQ50"/>
      <c r="ODR50"/>
      <c r="ODS50"/>
      <c r="ODT50"/>
      <c r="ODU50"/>
      <c r="ODV50"/>
      <c r="ODW50"/>
      <c r="ODX50"/>
      <c r="ODY50"/>
      <c r="ODZ50"/>
      <c r="OEA50"/>
      <c r="OEB50"/>
      <c r="OEC50"/>
      <c r="OED50"/>
      <c r="OEE50"/>
      <c r="OEF50"/>
      <c r="OEG50"/>
      <c r="OEH50"/>
      <c r="OEI50"/>
      <c r="OEJ50"/>
      <c r="OEK50"/>
      <c r="OEL50"/>
      <c r="OEM50"/>
      <c r="OEN50"/>
      <c r="OEO50"/>
      <c r="OEP50"/>
      <c r="OEQ50"/>
      <c r="OER50"/>
      <c r="OES50"/>
      <c r="OET50"/>
      <c r="OEU50"/>
      <c r="OEV50"/>
      <c r="OEW50"/>
      <c r="OEX50"/>
      <c r="OEY50"/>
      <c r="OEZ50"/>
      <c r="OFA50"/>
      <c r="OFB50"/>
      <c r="OFC50"/>
      <c r="OFD50"/>
      <c r="OFE50"/>
      <c r="OFF50"/>
      <c r="OFG50"/>
      <c r="OFH50"/>
      <c r="OFI50"/>
      <c r="OFJ50"/>
      <c r="OFK50"/>
      <c r="OFL50"/>
      <c r="OFM50"/>
      <c r="OFN50"/>
      <c r="OFO50"/>
      <c r="OFP50"/>
      <c r="OFQ50"/>
      <c r="OFR50"/>
      <c r="OFS50"/>
      <c r="OFT50"/>
      <c r="OFU50"/>
      <c r="OFV50"/>
      <c r="OFW50"/>
      <c r="OFX50"/>
      <c r="OFY50"/>
      <c r="OFZ50"/>
      <c r="OGA50"/>
      <c r="OGB50"/>
      <c r="OGC50"/>
      <c r="OGD50"/>
      <c r="OGE50"/>
      <c r="OGF50"/>
      <c r="OGG50"/>
      <c r="OGH50"/>
      <c r="OGI50"/>
      <c r="OGJ50"/>
      <c r="OGK50"/>
      <c r="OGL50"/>
      <c r="OGM50"/>
      <c r="OGN50"/>
      <c r="OGO50"/>
      <c r="OGP50"/>
      <c r="OGQ50"/>
      <c r="OGR50"/>
      <c r="OGS50"/>
      <c r="OGT50"/>
      <c r="OGU50"/>
      <c r="OGV50"/>
      <c r="OGW50"/>
      <c r="OGX50"/>
      <c r="OGY50"/>
      <c r="OGZ50"/>
      <c r="OHA50"/>
      <c r="OHB50"/>
      <c r="OHC50"/>
      <c r="OHD50"/>
      <c r="OHE50"/>
      <c r="OHF50"/>
      <c r="OHG50"/>
      <c r="OHH50"/>
      <c r="OHI50"/>
      <c r="OHJ50"/>
      <c r="OHK50"/>
      <c r="OHL50"/>
      <c r="OHM50"/>
      <c r="OHN50"/>
      <c r="OHO50"/>
      <c r="OHP50"/>
      <c r="OHQ50"/>
      <c r="OHR50"/>
      <c r="OHS50"/>
      <c r="OHT50"/>
      <c r="OHU50"/>
      <c r="OHV50"/>
      <c r="OHW50"/>
      <c r="OHX50"/>
      <c r="OHY50"/>
      <c r="OHZ50"/>
      <c r="OIA50"/>
      <c r="OIB50"/>
      <c r="OIC50"/>
      <c r="OID50"/>
      <c r="OIE50"/>
      <c r="OIF50"/>
      <c r="OIG50"/>
      <c r="OIH50"/>
      <c r="OII50"/>
      <c r="OIJ50"/>
      <c r="OIK50"/>
      <c r="OIL50"/>
      <c r="OIM50"/>
      <c r="OIN50"/>
      <c r="OIO50"/>
      <c r="OIP50"/>
      <c r="OIQ50"/>
      <c r="OIR50"/>
      <c r="OIS50"/>
      <c r="OIT50"/>
      <c r="OIU50"/>
      <c r="OIV50"/>
      <c r="OIW50"/>
      <c r="OIX50"/>
      <c r="OIY50"/>
      <c r="OIZ50"/>
      <c r="OJA50"/>
      <c r="OJB50"/>
      <c r="OJC50"/>
      <c r="OJD50"/>
      <c r="OJE50"/>
      <c r="OJF50"/>
      <c r="OJG50"/>
      <c r="OJH50"/>
      <c r="OJI50"/>
      <c r="OJJ50"/>
      <c r="OJK50"/>
      <c r="OJL50"/>
      <c r="OJM50"/>
      <c r="OJN50"/>
      <c r="OJO50"/>
      <c r="OJP50"/>
      <c r="OJQ50"/>
      <c r="OJR50"/>
      <c r="OJS50"/>
      <c r="OJT50"/>
      <c r="OJU50"/>
      <c r="OJV50"/>
      <c r="OJW50"/>
      <c r="OJX50"/>
      <c r="OJY50"/>
      <c r="OJZ50"/>
      <c r="OKA50"/>
      <c r="OKB50"/>
      <c r="OKC50"/>
      <c r="OKD50"/>
      <c r="OKE50"/>
      <c r="OKF50"/>
      <c r="OKG50"/>
      <c r="OKH50"/>
      <c r="OKI50"/>
      <c r="OKJ50"/>
      <c r="OKK50"/>
      <c r="OKL50"/>
      <c r="OKM50"/>
      <c r="OKN50"/>
      <c r="OKO50"/>
      <c r="OKP50"/>
      <c r="OKQ50"/>
      <c r="OKR50"/>
      <c r="OKS50"/>
      <c r="OKT50"/>
      <c r="OKU50"/>
      <c r="OKV50"/>
      <c r="OKW50"/>
      <c r="OKX50"/>
      <c r="OKY50"/>
      <c r="OKZ50"/>
      <c r="OLA50"/>
      <c r="OLB50"/>
      <c r="OLC50"/>
      <c r="OLD50"/>
      <c r="OLE50"/>
      <c r="OLF50"/>
      <c r="OLG50"/>
      <c r="OLH50"/>
      <c r="OLI50"/>
      <c r="OLJ50"/>
      <c r="OLK50"/>
      <c r="OLL50"/>
      <c r="OLM50"/>
      <c r="OLN50"/>
      <c r="OLO50"/>
      <c r="OLP50"/>
      <c r="OLQ50"/>
      <c r="OLR50"/>
      <c r="OLS50"/>
      <c r="OLT50"/>
      <c r="OLU50"/>
      <c r="OLV50"/>
      <c r="OLW50"/>
      <c r="OLX50"/>
      <c r="OLY50"/>
      <c r="OLZ50"/>
      <c r="OMA50"/>
      <c r="OMB50"/>
      <c r="OMC50"/>
      <c r="OMD50"/>
      <c r="OME50"/>
      <c r="OMF50"/>
      <c r="OMG50"/>
      <c r="OMH50"/>
      <c r="OMI50"/>
      <c r="OMJ50"/>
      <c r="OMK50"/>
      <c r="OML50"/>
      <c r="OMM50"/>
      <c r="OMN50"/>
      <c r="OMO50"/>
      <c r="OMP50"/>
      <c r="OMQ50"/>
      <c r="OMR50"/>
      <c r="OMS50"/>
      <c r="OMT50"/>
      <c r="OMU50"/>
      <c r="OMV50"/>
      <c r="OMW50"/>
      <c r="OMX50"/>
      <c r="OMY50"/>
      <c r="OMZ50"/>
      <c r="ONA50"/>
      <c r="ONB50"/>
      <c r="ONC50"/>
      <c r="OND50"/>
      <c r="ONE50"/>
      <c r="ONF50"/>
      <c r="ONG50"/>
      <c r="ONH50"/>
      <c r="ONI50"/>
      <c r="ONJ50"/>
      <c r="ONK50"/>
      <c r="ONL50"/>
      <c r="ONM50"/>
      <c r="ONN50"/>
      <c r="ONO50"/>
      <c r="ONP50"/>
      <c r="ONQ50"/>
      <c r="ONR50"/>
      <c r="ONS50"/>
      <c r="ONT50"/>
      <c r="ONU50"/>
      <c r="ONV50"/>
      <c r="ONW50"/>
      <c r="ONX50"/>
      <c r="ONY50"/>
      <c r="ONZ50"/>
      <c r="OOA50"/>
      <c r="OOB50"/>
      <c r="OOC50"/>
      <c r="OOD50"/>
      <c r="OOE50"/>
      <c r="OOF50"/>
      <c r="OOG50"/>
      <c r="OOH50"/>
      <c r="OOI50"/>
      <c r="OOJ50"/>
      <c r="OOK50"/>
      <c r="OOL50"/>
      <c r="OOM50"/>
      <c r="OON50"/>
      <c r="OOO50"/>
      <c r="OOP50"/>
      <c r="OOQ50"/>
      <c r="OOR50"/>
      <c r="OOS50"/>
      <c r="OOT50"/>
      <c r="OOU50"/>
      <c r="OOV50"/>
      <c r="OOW50"/>
      <c r="OOX50"/>
      <c r="OOY50"/>
      <c r="OOZ50"/>
      <c r="OPA50"/>
      <c r="OPB50"/>
      <c r="OPC50"/>
      <c r="OPD50"/>
      <c r="OPE50"/>
      <c r="OPF50"/>
      <c r="OPG50"/>
      <c r="OPH50"/>
      <c r="OPI50"/>
      <c r="OPJ50"/>
      <c r="OPK50"/>
      <c r="OPL50"/>
      <c r="OPM50"/>
      <c r="OPN50"/>
      <c r="OPO50"/>
      <c r="OPP50"/>
      <c r="OPQ50"/>
      <c r="OPR50"/>
      <c r="OPS50"/>
      <c r="OPT50"/>
      <c r="OPU50"/>
      <c r="OPV50"/>
      <c r="OPW50"/>
      <c r="OPX50"/>
      <c r="OPY50"/>
      <c r="OPZ50"/>
      <c r="OQA50"/>
      <c r="OQB50"/>
      <c r="OQC50"/>
      <c r="OQD50"/>
      <c r="OQE50"/>
      <c r="OQF50"/>
      <c r="OQG50"/>
      <c r="OQH50"/>
      <c r="OQI50"/>
      <c r="OQJ50"/>
      <c r="OQK50"/>
      <c r="OQL50"/>
      <c r="OQM50"/>
      <c r="OQN50"/>
      <c r="OQO50"/>
      <c r="OQP50"/>
      <c r="OQQ50"/>
      <c r="OQR50"/>
      <c r="OQS50"/>
      <c r="OQT50"/>
      <c r="OQU50"/>
      <c r="OQV50"/>
      <c r="OQW50"/>
      <c r="OQX50"/>
      <c r="OQY50"/>
      <c r="OQZ50"/>
      <c r="ORA50"/>
      <c r="ORB50"/>
      <c r="ORC50"/>
      <c r="ORD50"/>
      <c r="ORE50"/>
      <c r="ORF50"/>
      <c r="ORG50"/>
      <c r="ORH50"/>
      <c r="ORI50"/>
      <c r="ORJ50"/>
      <c r="ORK50"/>
      <c r="ORL50"/>
      <c r="ORM50"/>
      <c r="ORN50"/>
      <c r="ORO50"/>
      <c r="ORP50"/>
      <c r="ORQ50"/>
      <c r="ORR50"/>
      <c r="ORS50"/>
      <c r="ORT50"/>
      <c r="ORU50"/>
      <c r="ORV50"/>
      <c r="ORW50"/>
      <c r="ORX50"/>
      <c r="ORY50"/>
      <c r="ORZ50"/>
      <c r="OSA50"/>
      <c r="OSB50"/>
      <c r="OSC50"/>
      <c r="OSD50"/>
      <c r="OSE50"/>
      <c r="OSF50"/>
      <c r="OSG50"/>
      <c r="OSH50"/>
      <c r="OSI50"/>
      <c r="OSJ50"/>
      <c r="OSK50"/>
      <c r="OSL50"/>
      <c r="OSM50"/>
      <c r="OSN50"/>
      <c r="OSO50"/>
      <c r="OSP50"/>
      <c r="OSQ50"/>
      <c r="OSR50"/>
      <c r="OSS50"/>
      <c r="OST50"/>
      <c r="OSU50"/>
      <c r="OSV50"/>
      <c r="OSW50"/>
      <c r="OSX50"/>
      <c r="OSY50"/>
      <c r="OSZ50"/>
      <c r="OTA50"/>
      <c r="OTB50"/>
      <c r="OTC50"/>
      <c r="OTD50"/>
      <c r="OTE50"/>
      <c r="OTF50"/>
      <c r="OTG50"/>
      <c r="OTH50"/>
      <c r="OTI50"/>
      <c r="OTJ50"/>
      <c r="OTK50"/>
      <c r="OTL50"/>
      <c r="OTM50"/>
      <c r="OTN50"/>
      <c r="OTO50"/>
      <c r="OTP50"/>
      <c r="OTQ50"/>
      <c r="OTR50"/>
      <c r="OTS50"/>
      <c r="OTT50"/>
      <c r="OTU50"/>
      <c r="OTV50"/>
      <c r="OTW50"/>
      <c r="OTX50"/>
      <c r="OTY50"/>
      <c r="OTZ50"/>
      <c r="OUA50"/>
      <c r="OUB50"/>
      <c r="OUC50"/>
      <c r="OUD50"/>
      <c r="OUE50"/>
      <c r="OUF50"/>
      <c r="OUG50"/>
      <c r="OUH50"/>
      <c r="OUI50"/>
      <c r="OUJ50"/>
      <c r="OUK50"/>
      <c r="OUL50"/>
      <c r="OUM50"/>
      <c r="OUN50"/>
      <c r="OUO50"/>
      <c r="OUP50"/>
      <c r="OUQ50"/>
      <c r="OUR50"/>
      <c r="OUS50"/>
      <c r="OUT50"/>
      <c r="OUU50"/>
      <c r="OUV50"/>
      <c r="OUW50"/>
      <c r="OUX50"/>
      <c r="OUY50"/>
      <c r="OUZ50"/>
      <c r="OVA50"/>
      <c r="OVB50"/>
      <c r="OVC50"/>
      <c r="OVD50"/>
      <c r="OVE50"/>
      <c r="OVF50"/>
      <c r="OVG50"/>
      <c r="OVH50"/>
      <c r="OVI50"/>
      <c r="OVJ50"/>
      <c r="OVK50"/>
      <c r="OVL50"/>
      <c r="OVM50"/>
      <c r="OVN50"/>
      <c r="OVO50"/>
      <c r="OVP50"/>
      <c r="OVQ50"/>
      <c r="OVR50"/>
      <c r="OVS50"/>
      <c r="OVT50"/>
      <c r="OVU50"/>
      <c r="OVV50"/>
      <c r="OVW50"/>
      <c r="OVX50"/>
      <c r="OVY50"/>
      <c r="OVZ50"/>
      <c r="OWA50"/>
      <c r="OWB50"/>
      <c r="OWC50"/>
      <c r="OWD50"/>
      <c r="OWE50"/>
      <c r="OWF50"/>
      <c r="OWG50"/>
      <c r="OWH50"/>
      <c r="OWI50"/>
      <c r="OWJ50"/>
      <c r="OWK50"/>
      <c r="OWL50"/>
      <c r="OWM50"/>
      <c r="OWN50"/>
      <c r="OWO50"/>
      <c r="OWP50"/>
      <c r="OWQ50"/>
      <c r="OWR50"/>
      <c r="OWS50"/>
      <c r="OWT50"/>
      <c r="OWU50"/>
      <c r="OWV50"/>
      <c r="OWW50"/>
      <c r="OWX50"/>
      <c r="OWY50"/>
      <c r="OWZ50"/>
      <c r="OXA50"/>
      <c r="OXB50"/>
      <c r="OXC50"/>
      <c r="OXD50"/>
      <c r="OXE50"/>
      <c r="OXF50"/>
      <c r="OXG50"/>
      <c r="OXH50"/>
      <c r="OXI50"/>
      <c r="OXJ50"/>
      <c r="OXK50"/>
      <c r="OXL50"/>
      <c r="OXM50"/>
      <c r="OXN50"/>
      <c r="OXO50"/>
      <c r="OXP50"/>
      <c r="OXQ50"/>
      <c r="OXR50"/>
      <c r="OXS50"/>
      <c r="OXT50"/>
      <c r="OXU50"/>
      <c r="OXV50"/>
      <c r="OXW50"/>
      <c r="OXX50"/>
      <c r="OXY50"/>
      <c r="OXZ50"/>
      <c r="OYA50"/>
      <c r="OYB50"/>
      <c r="OYC50"/>
      <c r="OYD50"/>
      <c r="OYE50"/>
      <c r="OYF50"/>
      <c r="OYG50"/>
      <c r="OYH50"/>
      <c r="OYI50"/>
      <c r="OYJ50"/>
      <c r="OYK50"/>
      <c r="OYL50"/>
      <c r="OYM50"/>
      <c r="OYN50"/>
      <c r="OYO50"/>
      <c r="OYP50"/>
      <c r="OYQ50"/>
      <c r="OYR50"/>
      <c r="OYS50"/>
      <c r="OYT50"/>
      <c r="OYU50"/>
      <c r="OYV50"/>
      <c r="OYW50"/>
      <c r="OYX50"/>
      <c r="OYY50"/>
      <c r="OYZ50"/>
      <c r="OZA50"/>
      <c r="OZB50"/>
      <c r="OZC50"/>
      <c r="OZD50"/>
      <c r="OZE50"/>
      <c r="OZF50"/>
      <c r="OZG50"/>
      <c r="OZH50"/>
      <c r="OZI50"/>
      <c r="OZJ50"/>
      <c r="OZK50"/>
      <c r="OZL50"/>
      <c r="OZM50"/>
      <c r="OZN50"/>
      <c r="OZO50"/>
      <c r="OZP50"/>
      <c r="OZQ50"/>
      <c r="OZR50"/>
      <c r="OZS50"/>
      <c r="OZT50"/>
      <c r="OZU50"/>
      <c r="OZV50"/>
      <c r="OZW50"/>
      <c r="OZX50"/>
      <c r="OZY50"/>
      <c r="OZZ50"/>
      <c r="PAA50"/>
      <c r="PAB50"/>
      <c r="PAC50"/>
      <c r="PAD50"/>
      <c r="PAE50"/>
      <c r="PAF50"/>
      <c r="PAG50"/>
      <c r="PAH50"/>
      <c r="PAI50"/>
      <c r="PAJ50"/>
      <c r="PAK50"/>
      <c r="PAL50"/>
      <c r="PAM50"/>
      <c r="PAN50"/>
      <c r="PAO50"/>
      <c r="PAP50"/>
      <c r="PAQ50"/>
      <c r="PAR50"/>
      <c r="PAS50"/>
      <c r="PAT50"/>
      <c r="PAU50"/>
      <c r="PAV50"/>
      <c r="PAW50"/>
      <c r="PAX50"/>
      <c r="PAY50"/>
      <c r="PAZ50"/>
      <c r="PBA50"/>
      <c r="PBB50"/>
      <c r="PBC50"/>
      <c r="PBD50"/>
      <c r="PBE50"/>
      <c r="PBF50"/>
      <c r="PBG50"/>
      <c r="PBH50"/>
      <c r="PBI50"/>
      <c r="PBJ50"/>
      <c r="PBK50"/>
      <c r="PBL50"/>
      <c r="PBM50"/>
      <c r="PBN50"/>
      <c r="PBO50"/>
      <c r="PBP50"/>
      <c r="PBQ50"/>
      <c r="PBR50"/>
      <c r="PBS50"/>
      <c r="PBT50"/>
      <c r="PBU50"/>
      <c r="PBV50"/>
      <c r="PBW50"/>
      <c r="PBX50"/>
      <c r="PBY50"/>
      <c r="PBZ50"/>
      <c r="PCA50"/>
      <c r="PCB50"/>
      <c r="PCC50"/>
      <c r="PCD50"/>
      <c r="PCE50"/>
      <c r="PCF50"/>
      <c r="PCG50"/>
      <c r="PCH50"/>
      <c r="PCI50"/>
      <c r="PCJ50"/>
      <c r="PCK50"/>
      <c r="PCL50"/>
      <c r="PCM50"/>
      <c r="PCN50"/>
      <c r="PCO50"/>
      <c r="PCP50"/>
      <c r="PCQ50"/>
      <c r="PCR50"/>
      <c r="PCS50"/>
      <c r="PCT50"/>
      <c r="PCU50"/>
      <c r="PCV50"/>
      <c r="PCW50"/>
      <c r="PCX50"/>
      <c r="PCY50"/>
      <c r="PCZ50"/>
      <c r="PDA50"/>
      <c r="PDB50"/>
      <c r="PDC50"/>
      <c r="PDD50"/>
      <c r="PDE50"/>
      <c r="PDF50"/>
      <c r="PDG50"/>
      <c r="PDH50"/>
      <c r="PDI50"/>
      <c r="PDJ50"/>
      <c r="PDK50"/>
      <c r="PDL50"/>
      <c r="PDM50"/>
      <c r="PDN50"/>
      <c r="PDO50"/>
      <c r="PDP50"/>
      <c r="PDQ50"/>
      <c r="PDR50"/>
      <c r="PDS50"/>
      <c r="PDT50"/>
      <c r="PDU50"/>
      <c r="PDV50"/>
      <c r="PDW50"/>
      <c r="PDX50"/>
      <c r="PDY50"/>
      <c r="PDZ50"/>
      <c r="PEA50"/>
      <c r="PEB50"/>
      <c r="PEC50"/>
      <c r="PED50"/>
      <c r="PEE50"/>
      <c r="PEF50"/>
      <c r="PEG50"/>
      <c r="PEH50"/>
      <c r="PEI50"/>
      <c r="PEJ50"/>
      <c r="PEK50"/>
      <c r="PEL50"/>
      <c r="PEM50"/>
      <c r="PEN50"/>
      <c r="PEO50"/>
      <c r="PEP50"/>
      <c r="PEQ50"/>
      <c r="PER50"/>
      <c r="PES50"/>
      <c r="PET50"/>
      <c r="PEU50"/>
      <c r="PEV50"/>
      <c r="PEW50"/>
      <c r="PEX50"/>
      <c r="PEY50"/>
      <c r="PEZ50"/>
      <c r="PFA50"/>
      <c r="PFB50"/>
      <c r="PFC50"/>
      <c r="PFD50"/>
      <c r="PFE50"/>
      <c r="PFF50"/>
      <c r="PFG50"/>
      <c r="PFH50"/>
      <c r="PFI50"/>
      <c r="PFJ50"/>
      <c r="PFK50"/>
      <c r="PFL50"/>
      <c r="PFM50"/>
      <c r="PFN50"/>
      <c r="PFO50"/>
      <c r="PFP50"/>
      <c r="PFQ50"/>
      <c r="PFR50"/>
      <c r="PFS50"/>
      <c r="PFT50"/>
      <c r="PFU50"/>
      <c r="PFV50"/>
      <c r="PFW50"/>
      <c r="PFX50"/>
      <c r="PFY50"/>
      <c r="PFZ50"/>
      <c r="PGA50"/>
      <c r="PGB50"/>
      <c r="PGC50"/>
      <c r="PGD50"/>
      <c r="PGE50"/>
      <c r="PGF50"/>
      <c r="PGG50"/>
      <c r="PGH50"/>
      <c r="PGI50"/>
      <c r="PGJ50"/>
      <c r="PGK50"/>
      <c r="PGL50"/>
      <c r="PGM50"/>
      <c r="PGN50"/>
      <c r="PGO50"/>
      <c r="PGP50"/>
      <c r="PGQ50"/>
      <c r="PGR50"/>
      <c r="PGS50"/>
      <c r="PGT50"/>
      <c r="PGU50"/>
      <c r="PGV50"/>
      <c r="PGW50"/>
      <c r="PGX50"/>
      <c r="PGY50"/>
      <c r="PGZ50"/>
      <c r="PHA50"/>
      <c r="PHB50"/>
      <c r="PHC50"/>
      <c r="PHD50"/>
      <c r="PHE50"/>
      <c r="PHF50"/>
      <c r="PHG50"/>
      <c r="PHH50"/>
      <c r="PHI50"/>
      <c r="PHJ50"/>
      <c r="PHK50"/>
      <c r="PHL50"/>
      <c r="PHM50"/>
      <c r="PHN50"/>
      <c r="PHO50"/>
      <c r="PHP50"/>
      <c r="PHQ50"/>
      <c r="PHR50"/>
      <c r="PHS50"/>
      <c r="PHT50"/>
      <c r="PHU50"/>
      <c r="PHV50"/>
      <c r="PHW50"/>
      <c r="PHX50"/>
      <c r="PHY50"/>
      <c r="PHZ50"/>
      <c r="PIA50"/>
      <c r="PIB50"/>
      <c r="PIC50"/>
      <c r="PID50"/>
      <c r="PIE50"/>
      <c r="PIF50"/>
      <c r="PIG50"/>
      <c r="PIH50"/>
      <c r="PII50"/>
      <c r="PIJ50"/>
      <c r="PIK50"/>
      <c r="PIL50"/>
      <c r="PIM50"/>
      <c r="PIN50"/>
      <c r="PIO50"/>
      <c r="PIP50"/>
      <c r="PIQ50"/>
      <c r="PIR50"/>
      <c r="PIS50"/>
      <c r="PIT50"/>
      <c r="PIU50"/>
      <c r="PIV50"/>
      <c r="PIW50"/>
      <c r="PIX50"/>
      <c r="PIY50"/>
      <c r="PIZ50"/>
      <c r="PJA50"/>
      <c r="PJB50"/>
      <c r="PJC50"/>
      <c r="PJD50"/>
      <c r="PJE50"/>
      <c r="PJF50"/>
      <c r="PJG50"/>
      <c r="PJH50"/>
      <c r="PJI50"/>
      <c r="PJJ50"/>
      <c r="PJK50"/>
      <c r="PJL50"/>
      <c r="PJM50"/>
      <c r="PJN50"/>
      <c r="PJO50"/>
      <c r="PJP50"/>
      <c r="PJQ50"/>
      <c r="PJR50"/>
      <c r="PJS50"/>
      <c r="PJT50"/>
      <c r="PJU50"/>
      <c r="PJV50"/>
      <c r="PJW50"/>
      <c r="PJX50"/>
      <c r="PJY50"/>
      <c r="PJZ50"/>
      <c r="PKA50"/>
      <c r="PKB50"/>
      <c r="PKC50"/>
      <c r="PKD50"/>
      <c r="PKE50"/>
      <c r="PKF50"/>
      <c r="PKG50"/>
      <c r="PKH50"/>
      <c r="PKI50"/>
      <c r="PKJ50"/>
      <c r="PKK50"/>
      <c r="PKL50"/>
      <c r="PKM50"/>
      <c r="PKN50"/>
      <c r="PKO50"/>
      <c r="PKP50"/>
      <c r="PKQ50"/>
      <c r="PKR50"/>
      <c r="PKS50"/>
      <c r="PKT50"/>
      <c r="PKU50"/>
      <c r="PKV50"/>
      <c r="PKW50"/>
      <c r="PKX50"/>
      <c r="PKY50"/>
      <c r="PKZ50"/>
      <c r="PLA50"/>
      <c r="PLB50"/>
      <c r="PLC50"/>
      <c r="PLD50"/>
      <c r="PLE50"/>
      <c r="PLF50"/>
      <c r="PLG50"/>
      <c r="PLH50"/>
      <c r="PLI50"/>
      <c r="PLJ50"/>
      <c r="PLK50"/>
      <c r="PLL50"/>
      <c r="PLM50"/>
      <c r="PLN50"/>
      <c r="PLO50"/>
      <c r="PLP50"/>
      <c r="PLQ50"/>
      <c r="PLR50"/>
      <c r="PLS50"/>
      <c r="PLT50"/>
      <c r="PLU50"/>
      <c r="PLV50"/>
      <c r="PLW50"/>
      <c r="PLX50"/>
      <c r="PLY50"/>
      <c r="PLZ50"/>
      <c r="PMA50"/>
      <c r="PMB50"/>
      <c r="PMC50"/>
      <c r="PMD50"/>
      <c r="PME50"/>
      <c r="PMF50"/>
      <c r="PMG50"/>
      <c r="PMH50"/>
      <c r="PMI50"/>
      <c r="PMJ50"/>
      <c r="PMK50"/>
      <c r="PML50"/>
      <c r="PMM50"/>
      <c r="PMN50"/>
      <c r="PMO50"/>
      <c r="PMP50"/>
      <c r="PMQ50"/>
      <c r="PMR50"/>
      <c r="PMS50"/>
      <c r="PMT50"/>
      <c r="PMU50"/>
      <c r="PMV50"/>
      <c r="PMW50"/>
      <c r="PMX50"/>
      <c r="PMY50"/>
      <c r="PMZ50"/>
      <c r="PNA50"/>
      <c r="PNB50"/>
      <c r="PNC50"/>
      <c r="PND50"/>
      <c r="PNE50"/>
      <c r="PNF50"/>
      <c r="PNG50"/>
      <c r="PNH50"/>
      <c r="PNI50"/>
      <c r="PNJ50"/>
      <c r="PNK50"/>
      <c r="PNL50"/>
      <c r="PNM50"/>
      <c r="PNN50"/>
      <c r="PNO50"/>
      <c r="PNP50"/>
      <c r="PNQ50"/>
      <c r="PNR50"/>
      <c r="PNS50"/>
      <c r="PNT50"/>
      <c r="PNU50"/>
      <c r="PNV50"/>
      <c r="PNW50"/>
      <c r="PNX50"/>
      <c r="PNY50"/>
      <c r="PNZ50"/>
      <c r="POA50"/>
      <c r="POB50"/>
      <c r="POC50"/>
      <c r="POD50"/>
      <c r="POE50"/>
      <c r="POF50"/>
      <c r="POG50"/>
      <c r="POH50"/>
      <c r="POI50"/>
      <c r="POJ50"/>
      <c r="POK50"/>
      <c r="POL50"/>
      <c r="POM50"/>
      <c r="PON50"/>
      <c r="POO50"/>
      <c r="POP50"/>
      <c r="POQ50"/>
      <c r="POR50"/>
      <c r="POS50"/>
      <c r="POT50"/>
      <c r="POU50"/>
      <c r="POV50"/>
      <c r="POW50"/>
      <c r="POX50"/>
      <c r="POY50"/>
      <c r="POZ50"/>
      <c r="PPA50"/>
      <c r="PPB50"/>
      <c r="PPC50"/>
      <c r="PPD50"/>
      <c r="PPE50"/>
      <c r="PPF50"/>
      <c r="PPG50"/>
      <c r="PPH50"/>
      <c r="PPI50"/>
      <c r="PPJ50"/>
      <c r="PPK50"/>
      <c r="PPL50"/>
      <c r="PPM50"/>
      <c r="PPN50"/>
      <c r="PPO50"/>
      <c r="PPP50"/>
      <c r="PPQ50"/>
      <c r="PPR50"/>
      <c r="PPS50"/>
      <c r="PPT50"/>
      <c r="PPU50"/>
      <c r="PPV50"/>
      <c r="PPW50"/>
      <c r="PPX50"/>
      <c r="PPY50"/>
      <c r="PPZ50"/>
      <c r="PQA50"/>
      <c r="PQB50"/>
      <c r="PQC50"/>
      <c r="PQD50"/>
      <c r="PQE50"/>
      <c r="PQF50"/>
      <c r="PQG50"/>
      <c r="PQH50"/>
      <c r="PQI50"/>
      <c r="PQJ50"/>
      <c r="PQK50"/>
      <c r="PQL50"/>
      <c r="PQM50"/>
      <c r="PQN50"/>
      <c r="PQO50"/>
      <c r="PQP50"/>
      <c r="PQQ50"/>
      <c r="PQR50"/>
      <c r="PQS50"/>
      <c r="PQT50"/>
      <c r="PQU50"/>
      <c r="PQV50"/>
      <c r="PQW50"/>
      <c r="PQX50"/>
      <c r="PQY50"/>
      <c r="PQZ50"/>
      <c r="PRA50"/>
      <c r="PRB50"/>
      <c r="PRC50"/>
      <c r="PRD50"/>
      <c r="PRE50"/>
      <c r="PRF50"/>
      <c r="PRG50"/>
      <c r="PRH50"/>
      <c r="PRI50"/>
      <c r="PRJ50"/>
      <c r="PRK50"/>
      <c r="PRL50"/>
      <c r="PRM50"/>
      <c r="PRN50"/>
      <c r="PRO50"/>
      <c r="PRP50"/>
      <c r="PRQ50"/>
      <c r="PRR50"/>
      <c r="PRS50"/>
      <c r="PRT50"/>
      <c r="PRU50"/>
      <c r="PRV50"/>
      <c r="PRW50"/>
      <c r="PRX50"/>
      <c r="PRY50"/>
      <c r="PRZ50"/>
      <c r="PSA50"/>
      <c r="PSB50"/>
      <c r="PSC50"/>
      <c r="PSD50"/>
      <c r="PSE50"/>
      <c r="PSF50"/>
      <c r="PSG50"/>
      <c r="PSH50"/>
      <c r="PSI50"/>
      <c r="PSJ50"/>
      <c r="PSK50"/>
      <c r="PSL50"/>
      <c r="PSM50"/>
      <c r="PSN50"/>
      <c r="PSO50"/>
      <c r="PSP50"/>
      <c r="PSQ50"/>
      <c r="PSR50"/>
      <c r="PSS50"/>
      <c r="PST50"/>
      <c r="PSU50"/>
      <c r="PSV50"/>
      <c r="PSW50"/>
      <c r="PSX50"/>
      <c r="PSY50"/>
      <c r="PSZ50"/>
      <c r="PTA50"/>
      <c r="PTB50"/>
      <c r="PTC50"/>
      <c r="PTD50"/>
      <c r="PTE50"/>
      <c r="PTF50"/>
      <c r="PTG50"/>
      <c r="PTH50"/>
      <c r="PTI50"/>
      <c r="PTJ50"/>
      <c r="PTK50"/>
      <c r="PTL50"/>
      <c r="PTM50"/>
      <c r="PTN50"/>
      <c r="PTO50"/>
      <c r="PTP50"/>
      <c r="PTQ50"/>
      <c r="PTR50"/>
      <c r="PTS50"/>
      <c r="PTT50"/>
      <c r="PTU50"/>
      <c r="PTV50"/>
      <c r="PTW50"/>
      <c r="PTX50"/>
      <c r="PTY50"/>
      <c r="PTZ50"/>
      <c r="PUA50"/>
      <c r="PUB50"/>
      <c r="PUC50"/>
      <c r="PUD50"/>
      <c r="PUE50"/>
      <c r="PUF50"/>
      <c r="PUG50"/>
      <c r="PUH50"/>
      <c r="PUI50"/>
      <c r="PUJ50"/>
      <c r="PUK50"/>
      <c r="PUL50"/>
      <c r="PUM50"/>
      <c r="PUN50"/>
      <c r="PUO50"/>
      <c r="PUP50"/>
      <c r="PUQ50"/>
      <c r="PUR50"/>
      <c r="PUS50"/>
      <c r="PUT50"/>
      <c r="PUU50"/>
      <c r="PUV50"/>
      <c r="PUW50"/>
      <c r="PUX50"/>
      <c r="PUY50"/>
      <c r="PUZ50"/>
      <c r="PVA50"/>
      <c r="PVB50"/>
      <c r="PVC50"/>
      <c r="PVD50"/>
      <c r="PVE50"/>
      <c r="PVF50"/>
      <c r="PVG50"/>
      <c r="PVH50"/>
      <c r="PVI50"/>
      <c r="PVJ50"/>
      <c r="PVK50"/>
      <c r="PVL50"/>
      <c r="PVM50"/>
      <c r="PVN50"/>
      <c r="PVO50"/>
      <c r="PVP50"/>
      <c r="PVQ50"/>
      <c r="PVR50"/>
      <c r="PVS50"/>
      <c r="PVT50"/>
      <c r="PVU50"/>
      <c r="PVV50"/>
      <c r="PVW50"/>
      <c r="PVX50"/>
      <c r="PVY50"/>
      <c r="PVZ50"/>
      <c r="PWA50"/>
      <c r="PWB50"/>
      <c r="PWC50"/>
      <c r="PWD50"/>
      <c r="PWE50"/>
      <c r="PWF50"/>
      <c r="PWG50"/>
      <c r="PWH50"/>
      <c r="PWI50"/>
      <c r="PWJ50"/>
      <c r="PWK50"/>
      <c r="PWL50"/>
      <c r="PWM50"/>
      <c r="PWN50"/>
      <c r="PWO50"/>
      <c r="PWP50"/>
      <c r="PWQ50"/>
      <c r="PWR50"/>
      <c r="PWS50"/>
      <c r="PWT50"/>
      <c r="PWU50"/>
      <c r="PWV50"/>
      <c r="PWW50"/>
      <c r="PWX50"/>
      <c r="PWY50"/>
      <c r="PWZ50"/>
      <c r="PXA50"/>
      <c r="PXB50"/>
      <c r="PXC50"/>
      <c r="PXD50"/>
      <c r="PXE50"/>
      <c r="PXF50"/>
      <c r="PXG50"/>
      <c r="PXH50"/>
      <c r="PXI50"/>
      <c r="PXJ50"/>
      <c r="PXK50"/>
      <c r="PXL50"/>
      <c r="PXM50"/>
      <c r="PXN50"/>
      <c r="PXO50"/>
      <c r="PXP50"/>
      <c r="PXQ50"/>
      <c r="PXR50"/>
      <c r="PXS50"/>
      <c r="PXT50"/>
      <c r="PXU50"/>
      <c r="PXV50"/>
      <c r="PXW50"/>
      <c r="PXX50"/>
      <c r="PXY50"/>
      <c r="PXZ50"/>
      <c r="PYA50"/>
      <c r="PYB50"/>
      <c r="PYC50"/>
      <c r="PYD50"/>
      <c r="PYE50"/>
      <c r="PYF50"/>
      <c r="PYG50"/>
      <c r="PYH50"/>
      <c r="PYI50"/>
      <c r="PYJ50"/>
      <c r="PYK50"/>
      <c r="PYL50"/>
      <c r="PYM50"/>
      <c r="PYN50"/>
      <c r="PYO50"/>
      <c r="PYP50"/>
      <c r="PYQ50"/>
      <c r="PYR50"/>
      <c r="PYS50"/>
      <c r="PYT50"/>
      <c r="PYU50"/>
      <c r="PYV50"/>
      <c r="PYW50"/>
      <c r="PYX50"/>
      <c r="PYY50"/>
      <c r="PYZ50"/>
      <c r="PZA50"/>
      <c r="PZB50"/>
      <c r="PZC50"/>
      <c r="PZD50"/>
      <c r="PZE50"/>
      <c r="PZF50"/>
      <c r="PZG50"/>
      <c r="PZH50"/>
      <c r="PZI50"/>
      <c r="PZJ50"/>
      <c r="PZK50"/>
      <c r="PZL50"/>
      <c r="PZM50"/>
      <c r="PZN50"/>
      <c r="PZO50"/>
      <c r="PZP50"/>
      <c r="PZQ50"/>
      <c r="PZR50"/>
      <c r="PZS50"/>
      <c r="PZT50"/>
      <c r="PZU50"/>
      <c r="PZV50"/>
      <c r="PZW50"/>
      <c r="PZX50"/>
      <c r="PZY50"/>
      <c r="PZZ50"/>
      <c r="QAA50"/>
      <c r="QAB50"/>
      <c r="QAC50"/>
      <c r="QAD50"/>
      <c r="QAE50"/>
      <c r="QAF50"/>
      <c r="QAG50"/>
      <c r="QAH50"/>
      <c r="QAI50"/>
      <c r="QAJ50"/>
      <c r="QAK50"/>
      <c r="QAL50"/>
      <c r="QAM50"/>
      <c r="QAN50"/>
      <c r="QAO50"/>
      <c r="QAP50"/>
      <c r="QAQ50"/>
      <c r="QAR50"/>
      <c r="QAS50"/>
      <c r="QAT50"/>
      <c r="QAU50"/>
      <c r="QAV50"/>
      <c r="QAW50"/>
      <c r="QAX50"/>
      <c r="QAY50"/>
      <c r="QAZ50"/>
      <c r="QBA50"/>
      <c r="QBB50"/>
      <c r="QBC50"/>
      <c r="QBD50"/>
      <c r="QBE50"/>
      <c r="QBF50"/>
      <c r="QBG50"/>
      <c r="QBH50"/>
      <c r="QBI50"/>
      <c r="QBJ50"/>
      <c r="QBK50"/>
      <c r="QBL50"/>
      <c r="QBM50"/>
      <c r="QBN50"/>
      <c r="QBO50"/>
      <c r="QBP50"/>
      <c r="QBQ50"/>
      <c r="QBR50"/>
      <c r="QBS50"/>
      <c r="QBT50"/>
      <c r="QBU50"/>
      <c r="QBV50"/>
      <c r="QBW50"/>
      <c r="QBX50"/>
      <c r="QBY50"/>
      <c r="QBZ50"/>
      <c r="QCA50"/>
      <c r="QCB50"/>
      <c r="QCC50"/>
      <c r="QCD50"/>
      <c r="QCE50"/>
      <c r="QCF50"/>
      <c r="QCG50"/>
      <c r="QCH50"/>
      <c r="QCI50"/>
      <c r="QCJ50"/>
      <c r="QCK50"/>
      <c r="QCL50"/>
      <c r="QCM50"/>
      <c r="QCN50"/>
      <c r="QCO50"/>
      <c r="QCP50"/>
      <c r="QCQ50"/>
      <c r="QCR50"/>
      <c r="QCS50"/>
      <c r="QCT50"/>
      <c r="QCU50"/>
      <c r="QCV50"/>
      <c r="QCW50"/>
      <c r="QCX50"/>
      <c r="QCY50"/>
      <c r="QCZ50"/>
      <c r="QDA50"/>
      <c r="QDB50"/>
      <c r="QDC50"/>
      <c r="QDD50"/>
      <c r="QDE50"/>
      <c r="QDF50"/>
      <c r="QDG50"/>
      <c r="QDH50"/>
      <c r="QDI50"/>
      <c r="QDJ50"/>
      <c r="QDK50"/>
      <c r="QDL50"/>
      <c r="QDM50"/>
      <c r="QDN50"/>
      <c r="QDO50"/>
      <c r="QDP50"/>
      <c r="QDQ50"/>
      <c r="QDR50"/>
      <c r="QDS50"/>
      <c r="QDT50"/>
      <c r="QDU50"/>
      <c r="QDV50"/>
      <c r="QDW50"/>
      <c r="QDX50"/>
      <c r="QDY50"/>
      <c r="QDZ50"/>
      <c r="QEA50"/>
      <c r="QEB50"/>
      <c r="QEC50"/>
      <c r="QED50"/>
      <c r="QEE50"/>
      <c r="QEF50"/>
      <c r="QEG50"/>
      <c r="QEH50"/>
      <c r="QEI50"/>
      <c r="QEJ50"/>
      <c r="QEK50"/>
      <c r="QEL50"/>
      <c r="QEM50"/>
      <c r="QEN50"/>
      <c r="QEO50"/>
      <c r="QEP50"/>
      <c r="QEQ50"/>
      <c r="QER50"/>
      <c r="QES50"/>
      <c r="QET50"/>
      <c r="QEU50"/>
      <c r="QEV50"/>
      <c r="QEW50"/>
      <c r="QEX50"/>
      <c r="QEY50"/>
      <c r="QEZ50"/>
      <c r="QFA50"/>
      <c r="QFB50"/>
      <c r="QFC50"/>
      <c r="QFD50"/>
      <c r="QFE50"/>
      <c r="QFF50"/>
      <c r="QFG50"/>
      <c r="QFH50"/>
      <c r="QFI50"/>
      <c r="QFJ50"/>
      <c r="QFK50"/>
      <c r="QFL50"/>
      <c r="QFM50"/>
      <c r="QFN50"/>
      <c r="QFO50"/>
      <c r="QFP50"/>
      <c r="QFQ50"/>
      <c r="QFR50"/>
      <c r="QFS50"/>
      <c r="QFT50"/>
      <c r="QFU50"/>
      <c r="QFV50"/>
      <c r="QFW50"/>
      <c r="QFX50"/>
      <c r="QFY50"/>
      <c r="QFZ50"/>
      <c r="QGA50"/>
      <c r="QGB50"/>
      <c r="QGC50"/>
      <c r="QGD50"/>
      <c r="QGE50"/>
      <c r="QGF50"/>
      <c r="QGG50"/>
      <c r="QGH50"/>
      <c r="QGI50"/>
      <c r="QGJ50"/>
      <c r="QGK50"/>
      <c r="QGL50"/>
      <c r="QGM50"/>
      <c r="QGN50"/>
      <c r="QGO50"/>
      <c r="QGP50"/>
      <c r="QGQ50"/>
      <c r="QGR50"/>
      <c r="QGS50"/>
      <c r="QGT50"/>
      <c r="QGU50"/>
      <c r="QGV50"/>
      <c r="QGW50"/>
      <c r="QGX50"/>
      <c r="QGY50"/>
      <c r="QGZ50"/>
      <c r="QHA50"/>
      <c r="QHB50"/>
      <c r="QHC50"/>
      <c r="QHD50"/>
      <c r="QHE50"/>
      <c r="QHF50"/>
      <c r="QHG50"/>
      <c r="QHH50"/>
      <c r="QHI50"/>
      <c r="QHJ50"/>
      <c r="QHK50"/>
      <c r="QHL50"/>
      <c r="QHM50"/>
      <c r="QHN50"/>
      <c r="QHO50"/>
      <c r="QHP50"/>
      <c r="QHQ50"/>
      <c r="QHR50"/>
      <c r="QHS50"/>
      <c r="QHT50"/>
      <c r="QHU50"/>
      <c r="QHV50"/>
      <c r="QHW50"/>
      <c r="QHX50"/>
      <c r="QHY50"/>
      <c r="QHZ50"/>
      <c r="QIA50"/>
      <c r="QIB50"/>
      <c r="QIC50"/>
      <c r="QID50"/>
      <c r="QIE50"/>
      <c r="QIF50"/>
      <c r="QIG50"/>
      <c r="QIH50"/>
      <c r="QII50"/>
      <c r="QIJ50"/>
      <c r="QIK50"/>
      <c r="QIL50"/>
      <c r="QIM50"/>
      <c r="QIN50"/>
      <c r="QIO50"/>
      <c r="QIP50"/>
      <c r="QIQ50"/>
      <c r="QIR50"/>
      <c r="QIS50"/>
      <c r="QIT50"/>
      <c r="QIU50"/>
      <c r="QIV50"/>
      <c r="QIW50"/>
      <c r="QIX50"/>
      <c r="QIY50"/>
      <c r="QIZ50"/>
      <c r="QJA50"/>
      <c r="QJB50"/>
      <c r="QJC50"/>
      <c r="QJD50"/>
      <c r="QJE50"/>
      <c r="QJF50"/>
      <c r="QJG50"/>
      <c r="QJH50"/>
      <c r="QJI50"/>
      <c r="QJJ50"/>
      <c r="QJK50"/>
      <c r="QJL50"/>
      <c r="QJM50"/>
      <c r="QJN50"/>
      <c r="QJO50"/>
      <c r="QJP50"/>
      <c r="QJQ50"/>
      <c r="QJR50"/>
      <c r="QJS50"/>
      <c r="QJT50"/>
      <c r="QJU50"/>
      <c r="QJV50"/>
      <c r="QJW50"/>
      <c r="QJX50"/>
      <c r="QJY50"/>
      <c r="QJZ50"/>
      <c r="QKA50"/>
      <c r="QKB50"/>
      <c r="QKC50"/>
      <c r="QKD50"/>
      <c r="QKE50"/>
      <c r="QKF50"/>
      <c r="QKG50"/>
      <c r="QKH50"/>
      <c r="QKI50"/>
      <c r="QKJ50"/>
      <c r="QKK50"/>
      <c r="QKL50"/>
      <c r="QKM50"/>
      <c r="QKN50"/>
      <c r="QKO50"/>
      <c r="QKP50"/>
      <c r="QKQ50"/>
      <c r="QKR50"/>
      <c r="QKS50"/>
      <c r="QKT50"/>
      <c r="QKU50"/>
      <c r="QKV50"/>
      <c r="QKW50"/>
      <c r="QKX50"/>
      <c r="QKY50"/>
      <c r="QKZ50"/>
      <c r="QLA50"/>
      <c r="QLB50"/>
      <c r="QLC50"/>
      <c r="QLD50"/>
      <c r="QLE50"/>
      <c r="QLF50"/>
      <c r="QLG50"/>
      <c r="QLH50"/>
      <c r="QLI50"/>
      <c r="QLJ50"/>
      <c r="QLK50"/>
      <c r="QLL50"/>
      <c r="QLM50"/>
      <c r="QLN50"/>
      <c r="QLO50"/>
      <c r="QLP50"/>
      <c r="QLQ50"/>
      <c r="QLR50"/>
      <c r="QLS50"/>
      <c r="QLT50"/>
      <c r="QLU50"/>
      <c r="QLV50"/>
      <c r="QLW50"/>
      <c r="QLX50"/>
      <c r="QLY50"/>
      <c r="QLZ50"/>
      <c r="QMA50"/>
      <c r="QMB50"/>
      <c r="QMC50"/>
      <c r="QMD50"/>
      <c r="QME50"/>
      <c r="QMF50"/>
      <c r="QMG50"/>
      <c r="QMH50"/>
      <c r="QMI50"/>
      <c r="QMJ50"/>
      <c r="QMK50"/>
      <c r="QML50"/>
      <c r="QMM50"/>
      <c r="QMN50"/>
      <c r="QMO50"/>
      <c r="QMP50"/>
      <c r="QMQ50"/>
      <c r="QMR50"/>
      <c r="QMS50"/>
      <c r="QMT50"/>
      <c r="QMU50"/>
      <c r="QMV50"/>
      <c r="QMW50"/>
      <c r="QMX50"/>
      <c r="QMY50"/>
      <c r="QMZ50"/>
      <c r="QNA50"/>
      <c r="QNB50"/>
      <c r="QNC50"/>
      <c r="QND50"/>
      <c r="QNE50"/>
      <c r="QNF50"/>
      <c r="QNG50"/>
      <c r="QNH50"/>
      <c r="QNI50"/>
      <c r="QNJ50"/>
      <c r="QNK50"/>
      <c r="QNL50"/>
      <c r="QNM50"/>
      <c r="QNN50"/>
      <c r="QNO50"/>
      <c r="QNP50"/>
      <c r="QNQ50"/>
      <c r="QNR50"/>
      <c r="QNS50"/>
      <c r="QNT50"/>
      <c r="QNU50"/>
      <c r="QNV50"/>
      <c r="QNW50"/>
      <c r="QNX50"/>
      <c r="QNY50"/>
      <c r="QNZ50"/>
      <c r="QOA50"/>
      <c r="QOB50"/>
      <c r="QOC50"/>
      <c r="QOD50"/>
      <c r="QOE50"/>
      <c r="QOF50"/>
      <c r="QOG50"/>
      <c r="QOH50"/>
      <c r="QOI50"/>
      <c r="QOJ50"/>
      <c r="QOK50"/>
      <c r="QOL50"/>
      <c r="QOM50"/>
      <c r="QON50"/>
      <c r="QOO50"/>
      <c r="QOP50"/>
      <c r="QOQ50"/>
      <c r="QOR50"/>
      <c r="QOS50"/>
      <c r="QOT50"/>
      <c r="QOU50"/>
      <c r="QOV50"/>
      <c r="QOW50"/>
      <c r="QOX50"/>
      <c r="QOY50"/>
      <c r="QOZ50"/>
      <c r="QPA50"/>
      <c r="QPB50"/>
      <c r="QPC50"/>
      <c r="QPD50"/>
      <c r="QPE50"/>
      <c r="QPF50"/>
      <c r="QPG50"/>
      <c r="QPH50"/>
      <c r="QPI50"/>
      <c r="QPJ50"/>
      <c r="QPK50"/>
      <c r="QPL50"/>
      <c r="QPM50"/>
      <c r="QPN50"/>
      <c r="QPO50"/>
      <c r="QPP50"/>
      <c r="QPQ50"/>
      <c r="QPR50"/>
      <c r="QPS50"/>
      <c r="QPT50"/>
      <c r="QPU50"/>
      <c r="QPV50"/>
      <c r="QPW50"/>
      <c r="QPX50"/>
      <c r="QPY50"/>
      <c r="QPZ50"/>
      <c r="QQA50"/>
      <c r="QQB50"/>
      <c r="QQC50"/>
      <c r="QQD50"/>
      <c r="QQE50"/>
      <c r="QQF50"/>
      <c r="QQG50"/>
      <c r="QQH50"/>
      <c r="QQI50"/>
      <c r="QQJ50"/>
      <c r="QQK50"/>
      <c r="QQL50"/>
      <c r="QQM50"/>
      <c r="QQN50"/>
      <c r="QQO50"/>
      <c r="QQP50"/>
      <c r="QQQ50"/>
      <c r="QQR50"/>
      <c r="QQS50"/>
      <c r="QQT50"/>
      <c r="QQU50"/>
      <c r="QQV50"/>
      <c r="QQW50"/>
      <c r="QQX50"/>
      <c r="QQY50"/>
      <c r="QQZ50"/>
      <c r="QRA50"/>
      <c r="QRB50"/>
      <c r="QRC50"/>
      <c r="QRD50"/>
      <c r="QRE50"/>
      <c r="QRF50"/>
      <c r="QRG50"/>
      <c r="QRH50"/>
      <c r="QRI50"/>
      <c r="QRJ50"/>
      <c r="QRK50"/>
      <c r="QRL50"/>
      <c r="QRM50"/>
      <c r="QRN50"/>
      <c r="QRO50"/>
      <c r="QRP50"/>
      <c r="QRQ50"/>
      <c r="QRR50"/>
      <c r="QRS50"/>
      <c r="QRT50"/>
      <c r="QRU50"/>
      <c r="QRV50"/>
      <c r="QRW50"/>
      <c r="QRX50"/>
      <c r="QRY50"/>
      <c r="QRZ50"/>
      <c r="QSA50"/>
      <c r="QSB50"/>
      <c r="QSC50"/>
      <c r="QSD50"/>
      <c r="QSE50"/>
      <c r="QSF50"/>
      <c r="QSG50"/>
      <c r="QSH50"/>
      <c r="QSI50"/>
      <c r="QSJ50"/>
      <c r="QSK50"/>
      <c r="QSL50"/>
      <c r="QSM50"/>
      <c r="QSN50"/>
      <c r="QSO50"/>
      <c r="QSP50"/>
      <c r="QSQ50"/>
      <c r="QSR50"/>
      <c r="QSS50"/>
      <c r="QST50"/>
      <c r="QSU50"/>
      <c r="QSV50"/>
      <c r="QSW50"/>
      <c r="QSX50"/>
      <c r="QSY50"/>
      <c r="QSZ50"/>
      <c r="QTA50"/>
      <c r="QTB50"/>
      <c r="QTC50"/>
      <c r="QTD50"/>
      <c r="QTE50"/>
      <c r="QTF50"/>
      <c r="QTG50"/>
      <c r="QTH50"/>
      <c r="QTI50"/>
      <c r="QTJ50"/>
      <c r="QTK50"/>
      <c r="QTL50"/>
      <c r="QTM50"/>
      <c r="QTN50"/>
      <c r="QTO50"/>
      <c r="QTP50"/>
      <c r="QTQ50"/>
      <c r="QTR50"/>
      <c r="QTS50"/>
      <c r="QTT50"/>
      <c r="QTU50"/>
      <c r="QTV50"/>
      <c r="QTW50"/>
      <c r="QTX50"/>
      <c r="QTY50"/>
      <c r="QTZ50"/>
      <c r="QUA50"/>
      <c r="QUB50"/>
      <c r="QUC50"/>
      <c r="QUD50"/>
      <c r="QUE50"/>
      <c r="QUF50"/>
      <c r="QUG50"/>
      <c r="QUH50"/>
      <c r="QUI50"/>
      <c r="QUJ50"/>
      <c r="QUK50"/>
      <c r="QUL50"/>
      <c r="QUM50"/>
      <c r="QUN50"/>
      <c r="QUO50"/>
      <c r="QUP50"/>
      <c r="QUQ50"/>
      <c r="QUR50"/>
      <c r="QUS50"/>
      <c r="QUT50"/>
      <c r="QUU50"/>
      <c r="QUV50"/>
      <c r="QUW50"/>
      <c r="QUX50"/>
      <c r="QUY50"/>
      <c r="QUZ50"/>
      <c r="QVA50"/>
      <c r="QVB50"/>
      <c r="QVC50"/>
      <c r="QVD50"/>
      <c r="QVE50"/>
      <c r="QVF50"/>
      <c r="QVG50"/>
      <c r="QVH50"/>
      <c r="QVI50"/>
      <c r="QVJ50"/>
      <c r="QVK50"/>
      <c r="QVL50"/>
      <c r="QVM50"/>
      <c r="QVN50"/>
      <c r="QVO50"/>
      <c r="QVP50"/>
      <c r="QVQ50"/>
      <c r="QVR50"/>
      <c r="QVS50"/>
      <c r="QVT50"/>
      <c r="QVU50"/>
      <c r="QVV50"/>
      <c r="QVW50"/>
      <c r="QVX50"/>
      <c r="QVY50"/>
      <c r="QVZ50"/>
      <c r="QWA50"/>
      <c r="QWB50"/>
      <c r="QWC50"/>
      <c r="QWD50"/>
      <c r="QWE50"/>
      <c r="QWF50"/>
      <c r="QWG50"/>
      <c r="QWH50"/>
      <c r="QWI50"/>
      <c r="QWJ50"/>
      <c r="QWK50"/>
      <c r="QWL50"/>
      <c r="QWM50"/>
      <c r="QWN50"/>
      <c r="QWO50"/>
      <c r="QWP50"/>
      <c r="QWQ50"/>
      <c r="QWR50"/>
      <c r="QWS50"/>
      <c r="QWT50"/>
      <c r="QWU50"/>
      <c r="QWV50"/>
      <c r="QWW50"/>
      <c r="QWX50"/>
      <c r="QWY50"/>
      <c r="QWZ50"/>
      <c r="QXA50"/>
      <c r="QXB50"/>
      <c r="QXC50"/>
      <c r="QXD50"/>
      <c r="QXE50"/>
      <c r="QXF50"/>
      <c r="QXG50"/>
      <c r="QXH50"/>
      <c r="QXI50"/>
      <c r="QXJ50"/>
      <c r="QXK50"/>
      <c r="QXL50"/>
      <c r="QXM50"/>
      <c r="QXN50"/>
      <c r="QXO50"/>
      <c r="QXP50"/>
      <c r="QXQ50"/>
      <c r="QXR50"/>
      <c r="QXS50"/>
      <c r="QXT50"/>
      <c r="QXU50"/>
      <c r="QXV50"/>
      <c r="QXW50"/>
      <c r="QXX50"/>
      <c r="QXY50"/>
      <c r="QXZ50"/>
      <c r="QYA50"/>
      <c r="QYB50"/>
      <c r="QYC50"/>
      <c r="QYD50"/>
      <c r="QYE50"/>
      <c r="QYF50"/>
      <c r="QYG50"/>
      <c r="QYH50"/>
      <c r="QYI50"/>
      <c r="QYJ50"/>
      <c r="QYK50"/>
      <c r="QYL50"/>
      <c r="QYM50"/>
      <c r="QYN50"/>
      <c r="QYO50"/>
      <c r="QYP50"/>
      <c r="QYQ50"/>
      <c r="QYR50"/>
      <c r="QYS50"/>
      <c r="QYT50"/>
      <c r="QYU50"/>
      <c r="QYV50"/>
      <c r="QYW50"/>
      <c r="QYX50"/>
      <c r="QYY50"/>
      <c r="QYZ50"/>
      <c r="QZA50"/>
      <c r="QZB50"/>
      <c r="QZC50"/>
      <c r="QZD50"/>
      <c r="QZE50"/>
      <c r="QZF50"/>
      <c r="QZG50"/>
      <c r="QZH50"/>
      <c r="QZI50"/>
      <c r="QZJ50"/>
      <c r="QZK50"/>
      <c r="QZL50"/>
      <c r="QZM50"/>
      <c r="QZN50"/>
      <c r="QZO50"/>
      <c r="QZP50"/>
      <c r="QZQ50"/>
      <c r="QZR50"/>
      <c r="QZS50"/>
      <c r="QZT50"/>
      <c r="QZU50"/>
      <c r="QZV50"/>
      <c r="QZW50"/>
      <c r="QZX50"/>
      <c r="QZY50"/>
      <c r="QZZ50"/>
      <c r="RAA50"/>
      <c r="RAB50"/>
      <c r="RAC50"/>
      <c r="RAD50"/>
      <c r="RAE50"/>
      <c r="RAF50"/>
      <c r="RAG50"/>
      <c r="RAH50"/>
      <c r="RAI50"/>
      <c r="RAJ50"/>
      <c r="RAK50"/>
      <c r="RAL50"/>
      <c r="RAM50"/>
      <c r="RAN50"/>
      <c r="RAO50"/>
      <c r="RAP50"/>
      <c r="RAQ50"/>
      <c r="RAR50"/>
      <c r="RAS50"/>
      <c r="RAT50"/>
      <c r="RAU50"/>
      <c r="RAV50"/>
      <c r="RAW50"/>
      <c r="RAX50"/>
      <c r="RAY50"/>
      <c r="RAZ50"/>
      <c r="RBA50"/>
      <c r="RBB50"/>
      <c r="RBC50"/>
      <c r="RBD50"/>
      <c r="RBE50"/>
      <c r="RBF50"/>
      <c r="RBG50"/>
      <c r="RBH50"/>
      <c r="RBI50"/>
      <c r="RBJ50"/>
      <c r="RBK50"/>
      <c r="RBL50"/>
      <c r="RBM50"/>
      <c r="RBN50"/>
      <c r="RBO50"/>
      <c r="RBP50"/>
      <c r="RBQ50"/>
      <c r="RBR50"/>
      <c r="RBS50"/>
      <c r="RBT50"/>
      <c r="RBU50"/>
      <c r="RBV50"/>
      <c r="RBW50"/>
      <c r="RBX50"/>
      <c r="RBY50"/>
      <c r="RBZ50"/>
      <c r="RCA50"/>
      <c r="RCB50"/>
      <c r="RCC50"/>
      <c r="RCD50"/>
      <c r="RCE50"/>
      <c r="RCF50"/>
      <c r="RCG50"/>
      <c r="RCH50"/>
      <c r="RCI50"/>
      <c r="RCJ50"/>
      <c r="RCK50"/>
      <c r="RCL50"/>
      <c r="RCM50"/>
      <c r="RCN50"/>
      <c r="RCO50"/>
      <c r="RCP50"/>
      <c r="RCQ50"/>
      <c r="RCR50"/>
      <c r="RCS50"/>
      <c r="RCT50"/>
      <c r="RCU50"/>
      <c r="RCV50"/>
      <c r="RCW50"/>
      <c r="RCX50"/>
      <c r="RCY50"/>
      <c r="RCZ50"/>
      <c r="RDA50"/>
      <c r="RDB50"/>
      <c r="RDC50"/>
      <c r="RDD50"/>
      <c r="RDE50"/>
      <c r="RDF50"/>
      <c r="RDG50"/>
      <c r="RDH50"/>
      <c r="RDI50"/>
      <c r="RDJ50"/>
      <c r="RDK50"/>
      <c r="RDL50"/>
      <c r="RDM50"/>
      <c r="RDN50"/>
      <c r="RDO50"/>
      <c r="RDP50"/>
      <c r="RDQ50"/>
      <c r="RDR50"/>
      <c r="RDS50"/>
      <c r="RDT50"/>
      <c r="RDU50"/>
      <c r="RDV50"/>
      <c r="RDW50"/>
      <c r="RDX50"/>
      <c r="RDY50"/>
      <c r="RDZ50"/>
      <c r="REA50"/>
      <c r="REB50"/>
      <c r="REC50"/>
      <c r="RED50"/>
      <c r="REE50"/>
      <c r="REF50"/>
      <c r="REG50"/>
      <c r="REH50"/>
      <c r="REI50"/>
      <c r="REJ50"/>
      <c r="REK50"/>
      <c r="REL50"/>
      <c r="REM50"/>
      <c r="REN50"/>
      <c r="REO50"/>
      <c r="REP50"/>
      <c r="REQ50"/>
      <c r="RER50"/>
      <c r="RES50"/>
      <c r="RET50"/>
      <c r="REU50"/>
      <c r="REV50"/>
      <c r="REW50"/>
      <c r="REX50"/>
      <c r="REY50"/>
      <c r="REZ50"/>
      <c r="RFA50"/>
      <c r="RFB50"/>
      <c r="RFC50"/>
      <c r="RFD50"/>
      <c r="RFE50"/>
      <c r="RFF50"/>
      <c r="RFG50"/>
      <c r="RFH50"/>
      <c r="RFI50"/>
      <c r="RFJ50"/>
      <c r="RFK50"/>
      <c r="RFL50"/>
      <c r="RFM50"/>
      <c r="RFN50"/>
      <c r="RFO50"/>
      <c r="RFP50"/>
      <c r="RFQ50"/>
      <c r="RFR50"/>
      <c r="RFS50"/>
      <c r="RFT50"/>
      <c r="RFU50"/>
      <c r="RFV50"/>
      <c r="RFW50"/>
      <c r="RFX50"/>
      <c r="RFY50"/>
      <c r="RFZ50"/>
      <c r="RGA50"/>
      <c r="RGB50"/>
      <c r="RGC50"/>
      <c r="RGD50"/>
      <c r="RGE50"/>
      <c r="RGF50"/>
      <c r="RGG50"/>
      <c r="RGH50"/>
      <c r="RGI50"/>
      <c r="RGJ50"/>
      <c r="RGK50"/>
      <c r="RGL50"/>
      <c r="RGM50"/>
      <c r="RGN50"/>
      <c r="RGO50"/>
      <c r="RGP50"/>
      <c r="RGQ50"/>
      <c r="RGR50"/>
      <c r="RGS50"/>
      <c r="RGT50"/>
      <c r="RGU50"/>
      <c r="RGV50"/>
      <c r="RGW50"/>
      <c r="RGX50"/>
      <c r="RGY50"/>
      <c r="RGZ50"/>
      <c r="RHA50"/>
      <c r="RHB50"/>
      <c r="RHC50"/>
      <c r="RHD50"/>
      <c r="RHE50"/>
      <c r="RHF50"/>
      <c r="RHG50"/>
      <c r="RHH50"/>
      <c r="RHI50"/>
      <c r="RHJ50"/>
      <c r="RHK50"/>
      <c r="RHL50"/>
      <c r="RHM50"/>
      <c r="RHN50"/>
      <c r="RHO50"/>
      <c r="RHP50"/>
      <c r="RHQ50"/>
      <c r="RHR50"/>
      <c r="RHS50"/>
      <c r="RHT50"/>
      <c r="RHU50"/>
      <c r="RHV50"/>
      <c r="RHW50"/>
      <c r="RHX50"/>
      <c r="RHY50"/>
      <c r="RHZ50"/>
      <c r="RIA50"/>
      <c r="RIB50"/>
      <c r="RIC50"/>
      <c r="RID50"/>
      <c r="RIE50"/>
      <c r="RIF50"/>
      <c r="RIG50"/>
      <c r="RIH50"/>
      <c r="RII50"/>
      <c r="RIJ50"/>
      <c r="RIK50"/>
      <c r="RIL50"/>
      <c r="RIM50"/>
      <c r="RIN50"/>
      <c r="RIO50"/>
      <c r="RIP50"/>
      <c r="RIQ50"/>
      <c r="RIR50"/>
      <c r="RIS50"/>
      <c r="RIT50"/>
      <c r="RIU50"/>
      <c r="RIV50"/>
      <c r="RIW50"/>
      <c r="RIX50"/>
      <c r="RIY50"/>
      <c r="RIZ50"/>
      <c r="RJA50"/>
      <c r="RJB50"/>
      <c r="RJC50"/>
      <c r="RJD50"/>
      <c r="RJE50"/>
      <c r="RJF50"/>
      <c r="RJG50"/>
      <c r="RJH50"/>
      <c r="RJI50"/>
      <c r="RJJ50"/>
      <c r="RJK50"/>
      <c r="RJL50"/>
      <c r="RJM50"/>
      <c r="RJN50"/>
      <c r="RJO50"/>
      <c r="RJP50"/>
      <c r="RJQ50"/>
      <c r="RJR50"/>
      <c r="RJS50"/>
      <c r="RJT50"/>
      <c r="RJU50"/>
      <c r="RJV50"/>
      <c r="RJW50"/>
      <c r="RJX50"/>
      <c r="RJY50"/>
      <c r="RJZ50"/>
      <c r="RKA50"/>
      <c r="RKB50"/>
      <c r="RKC50"/>
      <c r="RKD50"/>
      <c r="RKE50"/>
      <c r="RKF50"/>
      <c r="RKG50"/>
      <c r="RKH50"/>
      <c r="RKI50"/>
      <c r="RKJ50"/>
      <c r="RKK50"/>
      <c r="RKL50"/>
      <c r="RKM50"/>
      <c r="RKN50"/>
      <c r="RKO50"/>
      <c r="RKP50"/>
      <c r="RKQ50"/>
      <c r="RKR50"/>
      <c r="RKS50"/>
      <c r="RKT50"/>
      <c r="RKU50"/>
      <c r="RKV50"/>
      <c r="RKW50"/>
      <c r="RKX50"/>
      <c r="RKY50"/>
      <c r="RKZ50"/>
      <c r="RLA50"/>
      <c r="RLB50"/>
      <c r="RLC50"/>
      <c r="RLD50"/>
      <c r="RLE50"/>
      <c r="RLF50"/>
      <c r="RLG50"/>
      <c r="RLH50"/>
      <c r="RLI50"/>
      <c r="RLJ50"/>
      <c r="RLK50"/>
      <c r="RLL50"/>
      <c r="RLM50"/>
      <c r="RLN50"/>
      <c r="RLO50"/>
      <c r="RLP50"/>
      <c r="RLQ50"/>
      <c r="RLR50"/>
      <c r="RLS50"/>
      <c r="RLT50"/>
      <c r="RLU50"/>
      <c r="RLV50"/>
      <c r="RLW50"/>
      <c r="RLX50"/>
      <c r="RLY50"/>
      <c r="RLZ50"/>
      <c r="RMA50"/>
      <c r="RMB50"/>
      <c r="RMC50"/>
      <c r="RMD50"/>
      <c r="RME50"/>
      <c r="RMF50"/>
      <c r="RMG50"/>
      <c r="RMH50"/>
      <c r="RMI50"/>
      <c r="RMJ50"/>
      <c r="RMK50"/>
      <c r="RML50"/>
      <c r="RMM50"/>
      <c r="RMN50"/>
      <c r="RMO50"/>
      <c r="RMP50"/>
      <c r="RMQ50"/>
      <c r="RMR50"/>
      <c r="RMS50"/>
      <c r="RMT50"/>
      <c r="RMU50"/>
      <c r="RMV50"/>
      <c r="RMW50"/>
      <c r="RMX50"/>
      <c r="RMY50"/>
      <c r="RMZ50"/>
      <c r="RNA50"/>
      <c r="RNB50"/>
      <c r="RNC50"/>
      <c r="RND50"/>
      <c r="RNE50"/>
      <c r="RNF50"/>
      <c r="RNG50"/>
      <c r="RNH50"/>
      <c r="RNI50"/>
      <c r="RNJ50"/>
      <c r="RNK50"/>
      <c r="RNL50"/>
      <c r="RNM50"/>
      <c r="RNN50"/>
      <c r="RNO50"/>
      <c r="RNP50"/>
      <c r="RNQ50"/>
      <c r="RNR50"/>
      <c r="RNS50"/>
      <c r="RNT50"/>
      <c r="RNU50"/>
      <c r="RNV50"/>
      <c r="RNW50"/>
      <c r="RNX50"/>
      <c r="RNY50"/>
      <c r="RNZ50"/>
      <c r="ROA50"/>
      <c r="ROB50"/>
      <c r="ROC50"/>
      <c r="ROD50"/>
      <c r="ROE50"/>
      <c r="ROF50"/>
      <c r="ROG50"/>
      <c r="ROH50"/>
      <c r="ROI50"/>
      <c r="ROJ50"/>
      <c r="ROK50"/>
      <c r="ROL50"/>
      <c r="ROM50"/>
      <c r="RON50"/>
      <c r="ROO50"/>
      <c r="ROP50"/>
      <c r="ROQ50"/>
      <c r="ROR50"/>
      <c r="ROS50"/>
      <c r="ROT50"/>
      <c r="ROU50"/>
      <c r="ROV50"/>
      <c r="ROW50"/>
      <c r="ROX50"/>
      <c r="ROY50"/>
      <c r="ROZ50"/>
      <c r="RPA50"/>
      <c r="RPB50"/>
      <c r="RPC50"/>
      <c r="RPD50"/>
      <c r="RPE50"/>
      <c r="RPF50"/>
      <c r="RPG50"/>
      <c r="RPH50"/>
      <c r="RPI50"/>
      <c r="RPJ50"/>
      <c r="RPK50"/>
      <c r="RPL50"/>
      <c r="RPM50"/>
      <c r="RPN50"/>
      <c r="RPO50"/>
      <c r="RPP50"/>
      <c r="RPQ50"/>
      <c r="RPR50"/>
      <c r="RPS50"/>
      <c r="RPT50"/>
      <c r="RPU50"/>
      <c r="RPV50"/>
      <c r="RPW50"/>
      <c r="RPX50"/>
      <c r="RPY50"/>
      <c r="RPZ50"/>
      <c r="RQA50"/>
      <c r="RQB50"/>
      <c r="RQC50"/>
      <c r="RQD50"/>
      <c r="RQE50"/>
      <c r="RQF50"/>
      <c r="RQG50"/>
      <c r="RQH50"/>
      <c r="RQI50"/>
      <c r="RQJ50"/>
      <c r="RQK50"/>
      <c r="RQL50"/>
      <c r="RQM50"/>
      <c r="RQN50"/>
      <c r="RQO50"/>
      <c r="RQP50"/>
      <c r="RQQ50"/>
      <c r="RQR50"/>
      <c r="RQS50"/>
      <c r="RQT50"/>
      <c r="RQU50"/>
      <c r="RQV50"/>
      <c r="RQW50"/>
      <c r="RQX50"/>
      <c r="RQY50"/>
      <c r="RQZ50"/>
      <c r="RRA50"/>
      <c r="RRB50"/>
      <c r="RRC50"/>
      <c r="RRD50"/>
      <c r="RRE50"/>
      <c r="RRF50"/>
      <c r="RRG50"/>
      <c r="RRH50"/>
      <c r="RRI50"/>
      <c r="RRJ50"/>
      <c r="RRK50"/>
      <c r="RRL50"/>
      <c r="RRM50"/>
      <c r="RRN50"/>
      <c r="RRO50"/>
      <c r="RRP50"/>
      <c r="RRQ50"/>
      <c r="RRR50"/>
      <c r="RRS50"/>
      <c r="RRT50"/>
      <c r="RRU50"/>
      <c r="RRV50"/>
      <c r="RRW50"/>
      <c r="RRX50"/>
      <c r="RRY50"/>
      <c r="RRZ50"/>
      <c r="RSA50"/>
      <c r="RSB50"/>
      <c r="RSC50"/>
      <c r="RSD50"/>
      <c r="RSE50"/>
      <c r="RSF50"/>
      <c r="RSG50"/>
      <c r="RSH50"/>
      <c r="RSI50"/>
      <c r="RSJ50"/>
      <c r="RSK50"/>
      <c r="RSL50"/>
      <c r="RSM50"/>
      <c r="RSN50"/>
      <c r="RSO50"/>
      <c r="RSP50"/>
      <c r="RSQ50"/>
      <c r="RSR50"/>
      <c r="RSS50"/>
      <c r="RST50"/>
      <c r="RSU50"/>
      <c r="RSV50"/>
      <c r="RSW50"/>
      <c r="RSX50"/>
      <c r="RSY50"/>
      <c r="RSZ50"/>
      <c r="RTA50"/>
      <c r="RTB50"/>
      <c r="RTC50"/>
      <c r="RTD50"/>
      <c r="RTE50"/>
      <c r="RTF50"/>
      <c r="RTG50"/>
      <c r="RTH50"/>
      <c r="RTI50"/>
      <c r="RTJ50"/>
      <c r="RTK50"/>
      <c r="RTL50"/>
      <c r="RTM50"/>
      <c r="RTN50"/>
      <c r="RTO50"/>
      <c r="RTP50"/>
      <c r="RTQ50"/>
      <c r="RTR50"/>
      <c r="RTS50"/>
      <c r="RTT50"/>
      <c r="RTU50"/>
      <c r="RTV50"/>
      <c r="RTW50"/>
      <c r="RTX50"/>
      <c r="RTY50"/>
      <c r="RTZ50"/>
      <c r="RUA50"/>
      <c r="RUB50"/>
      <c r="RUC50"/>
      <c r="RUD50"/>
      <c r="RUE50"/>
      <c r="RUF50"/>
      <c r="RUG50"/>
      <c r="RUH50"/>
      <c r="RUI50"/>
      <c r="RUJ50"/>
      <c r="RUK50"/>
      <c r="RUL50"/>
      <c r="RUM50"/>
      <c r="RUN50"/>
      <c r="RUO50"/>
      <c r="RUP50"/>
      <c r="RUQ50"/>
      <c r="RUR50"/>
      <c r="RUS50"/>
      <c r="RUT50"/>
      <c r="RUU50"/>
      <c r="RUV50"/>
      <c r="RUW50"/>
      <c r="RUX50"/>
      <c r="RUY50"/>
      <c r="RUZ50"/>
      <c r="RVA50"/>
      <c r="RVB50"/>
      <c r="RVC50"/>
      <c r="RVD50"/>
      <c r="RVE50"/>
      <c r="RVF50"/>
      <c r="RVG50"/>
      <c r="RVH50"/>
      <c r="RVI50"/>
      <c r="RVJ50"/>
      <c r="RVK50"/>
      <c r="RVL50"/>
      <c r="RVM50"/>
      <c r="RVN50"/>
      <c r="RVO50"/>
      <c r="RVP50"/>
      <c r="RVQ50"/>
      <c r="RVR50"/>
      <c r="RVS50"/>
      <c r="RVT50"/>
      <c r="RVU50"/>
      <c r="RVV50"/>
      <c r="RVW50"/>
      <c r="RVX50"/>
      <c r="RVY50"/>
      <c r="RVZ50"/>
      <c r="RWA50"/>
      <c r="RWB50"/>
      <c r="RWC50"/>
      <c r="RWD50"/>
      <c r="RWE50"/>
      <c r="RWF50"/>
      <c r="RWG50"/>
      <c r="RWH50"/>
      <c r="RWI50"/>
      <c r="RWJ50"/>
      <c r="RWK50"/>
      <c r="RWL50"/>
      <c r="RWM50"/>
      <c r="RWN50"/>
      <c r="RWO50"/>
      <c r="RWP50"/>
      <c r="RWQ50"/>
      <c r="RWR50"/>
      <c r="RWS50"/>
      <c r="RWT50"/>
      <c r="RWU50"/>
      <c r="RWV50"/>
      <c r="RWW50"/>
      <c r="RWX50"/>
      <c r="RWY50"/>
      <c r="RWZ50"/>
      <c r="RXA50"/>
      <c r="RXB50"/>
      <c r="RXC50"/>
      <c r="RXD50"/>
      <c r="RXE50"/>
      <c r="RXF50"/>
      <c r="RXG50"/>
      <c r="RXH50"/>
      <c r="RXI50"/>
      <c r="RXJ50"/>
      <c r="RXK50"/>
      <c r="RXL50"/>
      <c r="RXM50"/>
      <c r="RXN50"/>
      <c r="RXO50"/>
      <c r="RXP50"/>
      <c r="RXQ50"/>
      <c r="RXR50"/>
      <c r="RXS50"/>
      <c r="RXT50"/>
      <c r="RXU50"/>
      <c r="RXV50"/>
      <c r="RXW50"/>
      <c r="RXX50"/>
      <c r="RXY50"/>
      <c r="RXZ50"/>
      <c r="RYA50"/>
      <c r="RYB50"/>
      <c r="RYC50"/>
      <c r="RYD50"/>
      <c r="RYE50"/>
      <c r="RYF50"/>
      <c r="RYG50"/>
      <c r="RYH50"/>
      <c r="RYI50"/>
      <c r="RYJ50"/>
      <c r="RYK50"/>
      <c r="RYL50"/>
      <c r="RYM50"/>
      <c r="RYN50"/>
      <c r="RYO50"/>
      <c r="RYP50"/>
      <c r="RYQ50"/>
      <c r="RYR50"/>
      <c r="RYS50"/>
      <c r="RYT50"/>
      <c r="RYU50"/>
      <c r="RYV50"/>
      <c r="RYW50"/>
      <c r="RYX50"/>
      <c r="RYY50"/>
      <c r="RYZ50"/>
      <c r="RZA50"/>
      <c r="RZB50"/>
      <c r="RZC50"/>
      <c r="RZD50"/>
      <c r="RZE50"/>
      <c r="RZF50"/>
      <c r="RZG50"/>
      <c r="RZH50"/>
      <c r="RZI50"/>
      <c r="RZJ50"/>
      <c r="RZK50"/>
      <c r="RZL50"/>
      <c r="RZM50"/>
      <c r="RZN50"/>
      <c r="RZO50"/>
      <c r="RZP50"/>
      <c r="RZQ50"/>
      <c r="RZR50"/>
      <c r="RZS50"/>
      <c r="RZT50"/>
      <c r="RZU50"/>
      <c r="RZV50"/>
      <c r="RZW50"/>
      <c r="RZX50"/>
      <c r="RZY50"/>
      <c r="RZZ50"/>
      <c r="SAA50"/>
      <c r="SAB50"/>
      <c r="SAC50"/>
      <c r="SAD50"/>
      <c r="SAE50"/>
      <c r="SAF50"/>
      <c r="SAG50"/>
      <c r="SAH50"/>
      <c r="SAI50"/>
      <c r="SAJ50"/>
      <c r="SAK50"/>
      <c r="SAL50"/>
      <c r="SAM50"/>
      <c r="SAN50"/>
      <c r="SAO50"/>
      <c r="SAP50"/>
      <c r="SAQ50"/>
      <c r="SAR50"/>
      <c r="SAS50"/>
      <c r="SAT50"/>
      <c r="SAU50"/>
      <c r="SAV50"/>
      <c r="SAW50"/>
      <c r="SAX50"/>
      <c r="SAY50"/>
      <c r="SAZ50"/>
      <c r="SBA50"/>
      <c r="SBB50"/>
      <c r="SBC50"/>
      <c r="SBD50"/>
      <c r="SBE50"/>
      <c r="SBF50"/>
      <c r="SBG50"/>
      <c r="SBH50"/>
      <c r="SBI50"/>
      <c r="SBJ50"/>
      <c r="SBK50"/>
      <c r="SBL50"/>
      <c r="SBM50"/>
      <c r="SBN50"/>
      <c r="SBO50"/>
      <c r="SBP50"/>
      <c r="SBQ50"/>
      <c r="SBR50"/>
      <c r="SBS50"/>
      <c r="SBT50"/>
      <c r="SBU50"/>
      <c r="SBV50"/>
      <c r="SBW50"/>
      <c r="SBX50"/>
      <c r="SBY50"/>
      <c r="SBZ50"/>
      <c r="SCA50"/>
      <c r="SCB50"/>
      <c r="SCC50"/>
      <c r="SCD50"/>
      <c r="SCE50"/>
      <c r="SCF50"/>
      <c r="SCG50"/>
      <c r="SCH50"/>
      <c r="SCI50"/>
      <c r="SCJ50"/>
      <c r="SCK50"/>
      <c r="SCL50"/>
      <c r="SCM50"/>
      <c r="SCN50"/>
      <c r="SCO50"/>
      <c r="SCP50"/>
      <c r="SCQ50"/>
      <c r="SCR50"/>
      <c r="SCS50"/>
      <c r="SCT50"/>
      <c r="SCU50"/>
      <c r="SCV50"/>
      <c r="SCW50"/>
      <c r="SCX50"/>
      <c r="SCY50"/>
      <c r="SCZ50"/>
      <c r="SDA50"/>
      <c r="SDB50"/>
      <c r="SDC50"/>
      <c r="SDD50"/>
      <c r="SDE50"/>
      <c r="SDF50"/>
      <c r="SDG50"/>
      <c r="SDH50"/>
      <c r="SDI50"/>
      <c r="SDJ50"/>
      <c r="SDK50"/>
      <c r="SDL50"/>
      <c r="SDM50"/>
      <c r="SDN50"/>
      <c r="SDO50"/>
      <c r="SDP50"/>
      <c r="SDQ50"/>
      <c r="SDR50"/>
      <c r="SDS50"/>
      <c r="SDT50"/>
      <c r="SDU50"/>
      <c r="SDV50"/>
      <c r="SDW50"/>
      <c r="SDX50"/>
      <c r="SDY50"/>
      <c r="SDZ50"/>
      <c r="SEA50"/>
      <c r="SEB50"/>
      <c r="SEC50"/>
      <c r="SED50"/>
      <c r="SEE50"/>
      <c r="SEF50"/>
      <c r="SEG50"/>
      <c r="SEH50"/>
      <c r="SEI50"/>
      <c r="SEJ50"/>
      <c r="SEK50"/>
      <c r="SEL50"/>
      <c r="SEM50"/>
      <c r="SEN50"/>
      <c r="SEO50"/>
      <c r="SEP50"/>
      <c r="SEQ50"/>
      <c r="SER50"/>
      <c r="SES50"/>
      <c r="SET50"/>
      <c r="SEU50"/>
      <c r="SEV50"/>
      <c r="SEW50"/>
      <c r="SEX50"/>
      <c r="SEY50"/>
      <c r="SEZ50"/>
      <c r="SFA50"/>
      <c r="SFB50"/>
      <c r="SFC50"/>
      <c r="SFD50"/>
      <c r="SFE50"/>
      <c r="SFF50"/>
      <c r="SFG50"/>
      <c r="SFH50"/>
      <c r="SFI50"/>
      <c r="SFJ50"/>
      <c r="SFK50"/>
      <c r="SFL50"/>
      <c r="SFM50"/>
      <c r="SFN50"/>
      <c r="SFO50"/>
      <c r="SFP50"/>
      <c r="SFQ50"/>
      <c r="SFR50"/>
      <c r="SFS50"/>
      <c r="SFT50"/>
      <c r="SFU50"/>
      <c r="SFV50"/>
      <c r="SFW50"/>
      <c r="SFX50"/>
      <c r="SFY50"/>
      <c r="SFZ50"/>
      <c r="SGA50"/>
      <c r="SGB50"/>
      <c r="SGC50"/>
      <c r="SGD50"/>
      <c r="SGE50"/>
      <c r="SGF50"/>
      <c r="SGG50"/>
      <c r="SGH50"/>
      <c r="SGI50"/>
      <c r="SGJ50"/>
      <c r="SGK50"/>
      <c r="SGL50"/>
      <c r="SGM50"/>
      <c r="SGN50"/>
      <c r="SGO50"/>
      <c r="SGP50"/>
      <c r="SGQ50"/>
      <c r="SGR50"/>
      <c r="SGS50"/>
      <c r="SGT50"/>
      <c r="SGU50"/>
      <c r="SGV50"/>
      <c r="SGW50"/>
      <c r="SGX50"/>
      <c r="SGY50"/>
      <c r="SGZ50"/>
      <c r="SHA50"/>
      <c r="SHB50"/>
      <c r="SHC50"/>
      <c r="SHD50"/>
      <c r="SHE50"/>
      <c r="SHF50"/>
      <c r="SHG50"/>
      <c r="SHH50"/>
      <c r="SHI50"/>
      <c r="SHJ50"/>
      <c r="SHK50"/>
      <c r="SHL50"/>
      <c r="SHM50"/>
      <c r="SHN50"/>
      <c r="SHO50"/>
      <c r="SHP50"/>
      <c r="SHQ50"/>
      <c r="SHR50"/>
      <c r="SHS50"/>
      <c r="SHT50"/>
      <c r="SHU50"/>
      <c r="SHV50"/>
      <c r="SHW50"/>
      <c r="SHX50"/>
      <c r="SHY50"/>
      <c r="SHZ50"/>
      <c r="SIA50"/>
      <c r="SIB50"/>
      <c r="SIC50"/>
      <c r="SID50"/>
      <c r="SIE50"/>
      <c r="SIF50"/>
      <c r="SIG50"/>
      <c r="SIH50"/>
      <c r="SII50"/>
      <c r="SIJ50"/>
      <c r="SIK50"/>
      <c r="SIL50"/>
      <c r="SIM50"/>
      <c r="SIN50"/>
      <c r="SIO50"/>
      <c r="SIP50"/>
      <c r="SIQ50"/>
      <c r="SIR50"/>
      <c r="SIS50"/>
      <c r="SIT50"/>
      <c r="SIU50"/>
      <c r="SIV50"/>
      <c r="SIW50"/>
      <c r="SIX50"/>
      <c r="SIY50"/>
      <c r="SIZ50"/>
      <c r="SJA50"/>
      <c r="SJB50"/>
      <c r="SJC50"/>
      <c r="SJD50"/>
      <c r="SJE50"/>
      <c r="SJF50"/>
      <c r="SJG50"/>
      <c r="SJH50"/>
      <c r="SJI50"/>
      <c r="SJJ50"/>
      <c r="SJK50"/>
      <c r="SJL50"/>
      <c r="SJM50"/>
      <c r="SJN50"/>
      <c r="SJO50"/>
      <c r="SJP50"/>
      <c r="SJQ50"/>
      <c r="SJR50"/>
      <c r="SJS50"/>
      <c r="SJT50"/>
      <c r="SJU50"/>
      <c r="SJV50"/>
      <c r="SJW50"/>
      <c r="SJX50"/>
      <c r="SJY50"/>
      <c r="SJZ50"/>
      <c r="SKA50"/>
      <c r="SKB50"/>
      <c r="SKC50"/>
      <c r="SKD50"/>
      <c r="SKE50"/>
      <c r="SKF50"/>
      <c r="SKG50"/>
      <c r="SKH50"/>
      <c r="SKI50"/>
      <c r="SKJ50"/>
      <c r="SKK50"/>
      <c r="SKL50"/>
      <c r="SKM50"/>
      <c r="SKN50"/>
      <c r="SKO50"/>
      <c r="SKP50"/>
      <c r="SKQ50"/>
      <c r="SKR50"/>
      <c r="SKS50"/>
      <c r="SKT50"/>
      <c r="SKU50"/>
      <c r="SKV50"/>
      <c r="SKW50"/>
      <c r="SKX50"/>
      <c r="SKY50"/>
      <c r="SKZ50"/>
      <c r="SLA50"/>
      <c r="SLB50"/>
      <c r="SLC50"/>
      <c r="SLD50"/>
      <c r="SLE50"/>
      <c r="SLF50"/>
      <c r="SLG50"/>
      <c r="SLH50"/>
      <c r="SLI50"/>
      <c r="SLJ50"/>
      <c r="SLK50"/>
      <c r="SLL50"/>
      <c r="SLM50"/>
      <c r="SLN50"/>
      <c r="SLO50"/>
      <c r="SLP50"/>
      <c r="SLQ50"/>
      <c r="SLR50"/>
      <c r="SLS50"/>
      <c r="SLT50"/>
      <c r="SLU50"/>
      <c r="SLV50"/>
      <c r="SLW50"/>
      <c r="SLX50"/>
      <c r="SLY50"/>
      <c r="SLZ50"/>
      <c r="SMA50"/>
      <c r="SMB50"/>
      <c r="SMC50"/>
      <c r="SMD50"/>
      <c r="SME50"/>
      <c r="SMF50"/>
      <c r="SMG50"/>
      <c r="SMH50"/>
      <c r="SMI50"/>
      <c r="SMJ50"/>
      <c r="SMK50"/>
      <c r="SML50"/>
      <c r="SMM50"/>
      <c r="SMN50"/>
      <c r="SMO50"/>
      <c r="SMP50"/>
      <c r="SMQ50"/>
      <c r="SMR50"/>
      <c r="SMS50"/>
      <c r="SMT50"/>
      <c r="SMU50"/>
      <c r="SMV50"/>
      <c r="SMW50"/>
      <c r="SMX50"/>
      <c r="SMY50"/>
      <c r="SMZ50"/>
      <c r="SNA50"/>
      <c r="SNB50"/>
      <c r="SNC50"/>
      <c r="SND50"/>
      <c r="SNE50"/>
      <c r="SNF50"/>
      <c r="SNG50"/>
      <c r="SNH50"/>
      <c r="SNI50"/>
      <c r="SNJ50"/>
      <c r="SNK50"/>
      <c r="SNL50"/>
      <c r="SNM50"/>
      <c r="SNN50"/>
      <c r="SNO50"/>
      <c r="SNP50"/>
      <c r="SNQ50"/>
      <c r="SNR50"/>
      <c r="SNS50"/>
      <c r="SNT50"/>
      <c r="SNU50"/>
      <c r="SNV50"/>
      <c r="SNW50"/>
      <c r="SNX50"/>
      <c r="SNY50"/>
      <c r="SNZ50"/>
      <c r="SOA50"/>
      <c r="SOB50"/>
      <c r="SOC50"/>
      <c r="SOD50"/>
      <c r="SOE50"/>
      <c r="SOF50"/>
      <c r="SOG50"/>
      <c r="SOH50"/>
      <c r="SOI50"/>
      <c r="SOJ50"/>
      <c r="SOK50"/>
      <c r="SOL50"/>
      <c r="SOM50"/>
      <c r="SON50"/>
      <c r="SOO50"/>
      <c r="SOP50"/>
      <c r="SOQ50"/>
      <c r="SOR50"/>
      <c r="SOS50"/>
      <c r="SOT50"/>
      <c r="SOU50"/>
      <c r="SOV50"/>
      <c r="SOW50"/>
      <c r="SOX50"/>
      <c r="SOY50"/>
      <c r="SOZ50"/>
      <c r="SPA50"/>
      <c r="SPB50"/>
      <c r="SPC50"/>
      <c r="SPD50"/>
      <c r="SPE50"/>
      <c r="SPF50"/>
      <c r="SPG50"/>
      <c r="SPH50"/>
      <c r="SPI50"/>
      <c r="SPJ50"/>
      <c r="SPK50"/>
      <c r="SPL50"/>
      <c r="SPM50"/>
      <c r="SPN50"/>
      <c r="SPO50"/>
      <c r="SPP50"/>
      <c r="SPQ50"/>
      <c r="SPR50"/>
      <c r="SPS50"/>
      <c r="SPT50"/>
      <c r="SPU50"/>
      <c r="SPV50"/>
      <c r="SPW50"/>
      <c r="SPX50"/>
      <c r="SPY50"/>
      <c r="SPZ50"/>
      <c r="SQA50"/>
      <c r="SQB50"/>
      <c r="SQC50"/>
      <c r="SQD50"/>
      <c r="SQE50"/>
      <c r="SQF50"/>
      <c r="SQG50"/>
      <c r="SQH50"/>
      <c r="SQI50"/>
      <c r="SQJ50"/>
      <c r="SQK50"/>
      <c r="SQL50"/>
      <c r="SQM50"/>
      <c r="SQN50"/>
      <c r="SQO50"/>
      <c r="SQP50"/>
      <c r="SQQ50"/>
      <c r="SQR50"/>
      <c r="SQS50"/>
      <c r="SQT50"/>
      <c r="SQU50"/>
      <c r="SQV50"/>
      <c r="SQW50"/>
      <c r="SQX50"/>
      <c r="SQY50"/>
      <c r="SQZ50"/>
      <c r="SRA50"/>
      <c r="SRB50"/>
      <c r="SRC50"/>
      <c r="SRD50"/>
      <c r="SRE50"/>
      <c r="SRF50"/>
      <c r="SRG50"/>
      <c r="SRH50"/>
      <c r="SRI50"/>
      <c r="SRJ50"/>
      <c r="SRK50"/>
      <c r="SRL50"/>
      <c r="SRM50"/>
      <c r="SRN50"/>
      <c r="SRO50"/>
      <c r="SRP50"/>
      <c r="SRQ50"/>
      <c r="SRR50"/>
      <c r="SRS50"/>
      <c r="SRT50"/>
      <c r="SRU50"/>
      <c r="SRV50"/>
      <c r="SRW50"/>
      <c r="SRX50"/>
      <c r="SRY50"/>
      <c r="SRZ50"/>
      <c r="SSA50"/>
      <c r="SSB50"/>
      <c r="SSC50"/>
      <c r="SSD50"/>
      <c r="SSE50"/>
      <c r="SSF50"/>
      <c r="SSG50"/>
      <c r="SSH50"/>
      <c r="SSI50"/>
      <c r="SSJ50"/>
      <c r="SSK50"/>
      <c r="SSL50"/>
      <c r="SSM50"/>
      <c r="SSN50"/>
      <c r="SSO50"/>
      <c r="SSP50"/>
      <c r="SSQ50"/>
      <c r="SSR50"/>
      <c r="SSS50"/>
      <c r="SST50"/>
      <c r="SSU50"/>
      <c r="SSV50"/>
      <c r="SSW50"/>
      <c r="SSX50"/>
      <c r="SSY50"/>
      <c r="SSZ50"/>
      <c r="STA50"/>
      <c r="STB50"/>
      <c r="STC50"/>
      <c r="STD50"/>
      <c r="STE50"/>
      <c r="STF50"/>
      <c r="STG50"/>
      <c r="STH50"/>
      <c r="STI50"/>
      <c r="STJ50"/>
      <c r="STK50"/>
      <c r="STL50"/>
      <c r="STM50"/>
      <c r="STN50"/>
      <c r="STO50"/>
      <c r="STP50"/>
      <c r="STQ50"/>
      <c r="STR50"/>
      <c r="STS50"/>
      <c r="STT50"/>
      <c r="STU50"/>
      <c r="STV50"/>
      <c r="STW50"/>
      <c r="STX50"/>
      <c r="STY50"/>
      <c r="STZ50"/>
      <c r="SUA50"/>
      <c r="SUB50"/>
      <c r="SUC50"/>
      <c r="SUD50"/>
      <c r="SUE50"/>
      <c r="SUF50"/>
      <c r="SUG50"/>
      <c r="SUH50"/>
      <c r="SUI50"/>
      <c r="SUJ50"/>
      <c r="SUK50"/>
      <c r="SUL50"/>
      <c r="SUM50"/>
      <c r="SUN50"/>
      <c r="SUO50"/>
      <c r="SUP50"/>
      <c r="SUQ50"/>
      <c r="SUR50"/>
      <c r="SUS50"/>
      <c r="SUT50"/>
      <c r="SUU50"/>
      <c r="SUV50"/>
      <c r="SUW50"/>
      <c r="SUX50"/>
      <c r="SUY50"/>
      <c r="SUZ50"/>
      <c r="SVA50"/>
      <c r="SVB50"/>
      <c r="SVC50"/>
      <c r="SVD50"/>
      <c r="SVE50"/>
      <c r="SVF50"/>
      <c r="SVG50"/>
      <c r="SVH50"/>
      <c r="SVI50"/>
      <c r="SVJ50"/>
      <c r="SVK50"/>
      <c r="SVL50"/>
      <c r="SVM50"/>
      <c r="SVN50"/>
      <c r="SVO50"/>
      <c r="SVP50"/>
      <c r="SVQ50"/>
      <c r="SVR50"/>
      <c r="SVS50"/>
      <c r="SVT50"/>
      <c r="SVU50"/>
      <c r="SVV50"/>
      <c r="SVW50"/>
      <c r="SVX50"/>
      <c r="SVY50"/>
      <c r="SVZ50"/>
      <c r="SWA50"/>
      <c r="SWB50"/>
      <c r="SWC50"/>
      <c r="SWD50"/>
      <c r="SWE50"/>
      <c r="SWF50"/>
      <c r="SWG50"/>
      <c r="SWH50"/>
      <c r="SWI50"/>
      <c r="SWJ50"/>
      <c r="SWK50"/>
      <c r="SWL50"/>
      <c r="SWM50"/>
      <c r="SWN50"/>
      <c r="SWO50"/>
      <c r="SWP50"/>
      <c r="SWQ50"/>
      <c r="SWR50"/>
      <c r="SWS50"/>
      <c r="SWT50"/>
      <c r="SWU50"/>
      <c r="SWV50"/>
      <c r="SWW50"/>
      <c r="SWX50"/>
      <c r="SWY50"/>
      <c r="SWZ50"/>
      <c r="SXA50"/>
      <c r="SXB50"/>
      <c r="SXC50"/>
      <c r="SXD50"/>
      <c r="SXE50"/>
      <c r="SXF50"/>
      <c r="SXG50"/>
      <c r="SXH50"/>
      <c r="SXI50"/>
      <c r="SXJ50"/>
      <c r="SXK50"/>
      <c r="SXL50"/>
      <c r="SXM50"/>
      <c r="SXN50"/>
      <c r="SXO50"/>
      <c r="SXP50"/>
      <c r="SXQ50"/>
      <c r="SXR50"/>
      <c r="SXS50"/>
      <c r="SXT50"/>
      <c r="SXU50"/>
      <c r="SXV50"/>
      <c r="SXW50"/>
      <c r="SXX50"/>
      <c r="SXY50"/>
      <c r="SXZ50"/>
      <c r="SYA50"/>
      <c r="SYB50"/>
      <c r="SYC50"/>
      <c r="SYD50"/>
      <c r="SYE50"/>
      <c r="SYF50"/>
      <c r="SYG50"/>
      <c r="SYH50"/>
      <c r="SYI50"/>
      <c r="SYJ50"/>
      <c r="SYK50"/>
      <c r="SYL50"/>
      <c r="SYM50"/>
      <c r="SYN50"/>
      <c r="SYO50"/>
      <c r="SYP50"/>
      <c r="SYQ50"/>
      <c r="SYR50"/>
      <c r="SYS50"/>
      <c r="SYT50"/>
      <c r="SYU50"/>
      <c r="SYV50"/>
      <c r="SYW50"/>
      <c r="SYX50"/>
      <c r="SYY50"/>
      <c r="SYZ50"/>
      <c r="SZA50"/>
      <c r="SZB50"/>
      <c r="SZC50"/>
      <c r="SZD50"/>
      <c r="SZE50"/>
      <c r="SZF50"/>
      <c r="SZG50"/>
      <c r="SZH50"/>
      <c r="SZI50"/>
      <c r="SZJ50"/>
      <c r="SZK50"/>
      <c r="SZL50"/>
      <c r="SZM50"/>
      <c r="SZN50"/>
      <c r="SZO50"/>
      <c r="SZP50"/>
      <c r="SZQ50"/>
      <c r="SZR50"/>
      <c r="SZS50"/>
      <c r="SZT50"/>
      <c r="SZU50"/>
      <c r="SZV50"/>
      <c r="SZW50"/>
      <c r="SZX50"/>
      <c r="SZY50"/>
      <c r="SZZ50"/>
      <c r="TAA50"/>
      <c r="TAB50"/>
      <c r="TAC50"/>
      <c r="TAD50"/>
      <c r="TAE50"/>
      <c r="TAF50"/>
      <c r="TAG50"/>
      <c r="TAH50"/>
      <c r="TAI50"/>
      <c r="TAJ50"/>
      <c r="TAK50"/>
      <c r="TAL50"/>
      <c r="TAM50"/>
      <c r="TAN50"/>
      <c r="TAO50"/>
      <c r="TAP50"/>
      <c r="TAQ50"/>
      <c r="TAR50"/>
      <c r="TAS50"/>
      <c r="TAT50"/>
      <c r="TAU50"/>
      <c r="TAV50"/>
      <c r="TAW50"/>
      <c r="TAX50"/>
      <c r="TAY50"/>
      <c r="TAZ50"/>
      <c r="TBA50"/>
      <c r="TBB50"/>
      <c r="TBC50"/>
      <c r="TBD50"/>
      <c r="TBE50"/>
      <c r="TBF50"/>
      <c r="TBG50"/>
      <c r="TBH50"/>
      <c r="TBI50"/>
      <c r="TBJ50"/>
      <c r="TBK50"/>
      <c r="TBL50"/>
      <c r="TBM50"/>
      <c r="TBN50"/>
      <c r="TBO50"/>
      <c r="TBP50"/>
      <c r="TBQ50"/>
      <c r="TBR50"/>
      <c r="TBS50"/>
      <c r="TBT50"/>
      <c r="TBU50"/>
      <c r="TBV50"/>
      <c r="TBW50"/>
      <c r="TBX50"/>
      <c r="TBY50"/>
      <c r="TBZ50"/>
      <c r="TCA50"/>
      <c r="TCB50"/>
      <c r="TCC50"/>
      <c r="TCD50"/>
      <c r="TCE50"/>
      <c r="TCF50"/>
      <c r="TCG50"/>
      <c r="TCH50"/>
      <c r="TCI50"/>
      <c r="TCJ50"/>
      <c r="TCK50"/>
      <c r="TCL50"/>
      <c r="TCM50"/>
      <c r="TCN50"/>
      <c r="TCO50"/>
      <c r="TCP50"/>
      <c r="TCQ50"/>
      <c r="TCR50"/>
      <c r="TCS50"/>
      <c r="TCT50"/>
      <c r="TCU50"/>
      <c r="TCV50"/>
      <c r="TCW50"/>
      <c r="TCX50"/>
      <c r="TCY50"/>
      <c r="TCZ50"/>
      <c r="TDA50"/>
      <c r="TDB50"/>
      <c r="TDC50"/>
      <c r="TDD50"/>
      <c r="TDE50"/>
      <c r="TDF50"/>
      <c r="TDG50"/>
      <c r="TDH50"/>
      <c r="TDI50"/>
      <c r="TDJ50"/>
      <c r="TDK50"/>
      <c r="TDL50"/>
      <c r="TDM50"/>
      <c r="TDN50"/>
      <c r="TDO50"/>
      <c r="TDP50"/>
      <c r="TDQ50"/>
      <c r="TDR50"/>
      <c r="TDS50"/>
      <c r="TDT50"/>
      <c r="TDU50"/>
      <c r="TDV50"/>
      <c r="TDW50"/>
      <c r="TDX50"/>
      <c r="TDY50"/>
      <c r="TDZ50"/>
      <c r="TEA50"/>
      <c r="TEB50"/>
      <c r="TEC50"/>
      <c r="TED50"/>
      <c r="TEE50"/>
      <c r="TEF50"/>
      <c r="TEG50"/>
      <c r="TEH50"/>
      <c r="TEI50"/>
      <c r="TEJ50"/>
      <c r="TEK50"/>
      <c r="TEL50"/>
      <c r="TEM50"/>
      <c r="TEN50"/>
      <c r="TEO50"/>
      <c r="TEP50"/>
      <c r="TEQ50"/>
      <c r="TER50"/>
      <c r="TES50"/>
      <c r="TET50"/>
      <c r="TEU50"/>
      <c r="TEV50"/>
      <c r="TEW50"/>
      <c r="TEX50"/>
      <c r="TEY50"/>
      <c r="TEZ50"/>
      <c r="TFA50"/>
      <c r="TFB50"/>
      <c r="TFC50"/>
      <c r="TFD50"/>
      <c r="TFE50"/>
      <c r="TFF50"/>
      <c r="TFG50"/>
      <c r="TFH50"/>
      <c r="TFI50"/>
      <c r="TFJ50"/>
      <c r="TFK50"/>
      <c r="TFL50"/>
      <c r="TFM50"/>
      <c r="TFN50"/>
      <c r="TFO50"/>
      <c r="TFP50"/>
      <c r="TFQ50"/>
      <c r="TFR50"/>
      <c r="TFS50"/>
      <c r="TFT50"/>
      <c r="TFU50"/>
      <c r="TFV50"/>
      <c r="TFW50"/>
      <c r="TFX50"/>
      <c r="TFY50"/>
      <c r="TFZ50"/>
      <c r="TGA50"/>
      <c r="TGB50"/>
      <c r="TGC50"/>
      <c r="TGD50"/>
      <c r="TGE50"/>
      <c r="TGF50"/>
      <c r="TGG50"/>
      <c r="TGH50"/>
      <c r="TGI50"/>
      <c r="TGJ50"/>
      <c r="TGK50"/>
      <c r="TGL50"/>
      <c r="TGM50"/>
      <c r="TGN50"/>
      <c r="TGO50"/>
      <c r="TGP50"/>
      <c r="TGQ50"/>
      <c r="TGR50"/>
      <c r="TGS50"/>
      <c r="TGT50"/>
      <c r="TGU50"/>
      <c r="TGV50"/>
      <c r="TGW50"/>
      <c r="TGX50"/>
      <c r="TGY50"/>
      <c r="TGZ50"/>
      <c r="THA50"/>
      <c r="THB50"/>
      <c r="THC50"/>
      <c r="THD50"/>
      <c r="THE50"/>
      <c r="THF50"/>
      <c r="THG50"/>
      <c r="THH50"/>
      <c r="THI50"/>
      <c r="THJ50"/>
      <c r="THK50"/>
      <c r="THL50"/>
      <c r="THM50"/>
      <c r="THN50"/>
      <c r="THO50"/>
      <c r="THP50"/>
      <c r="THQ50"/>
      <c r="THR50"/>
      <c r="THS50"/>
      <c r="THT50"/>
      <c r="THU50"/>
      <c r="THV50"/>
      <c r="THW50"/>
      <c r="THX50"/>
      <c r="THY50"/>
      <c r="THZ50"/>
      <c r="TIA50"/>
      <c r="TIB50"/>
      <c r="TIC50"/>
      <c r="TID50"/>
      <c r="TIE50"/>
      <c r="TIF50"/>
      <c r="TIG50"/>
      <c r="TIH50"/>
      <c r="TII50"/>
      <c r="TIJ50"/>
      <c r="TIK50"/>
      <c r="TIL50"/>
      <c r="TIM50"/>
      <c r="TIN50"/>
      <c r="TIO50"/>
      <c r="TIP50"/>
      <c r="TIQ50"/>
      <c r="TIR50"/>
      <c r="TIS50"/>
      <c r="TIT50"/>
      <c r="TIU50"/>
      <c r="TIV50"/>
      <c r="TIW50"/>
      <c r="TIX50"/>
      <c r="TIY50"/>
      <c r="TIZ50"/>
      <c r="TJA50"/>
      <c r="TJB50"/>
      <c r="TJC50"/>
      <c r="TJD50"/>
      <c r="TJE50"/>
      <c r="TJF50"/>
      <c r="TJG50"/>
      <c r="TJH50"/>
      <c r="TJI50"/>
      <c r="TJJ50"/>
      <c r="TJK50"/>
      <c r="TJL50"/>
      <c r="TJM50"/>
      <c r="TJN50"/>
      <c r="TJO50"/>
      <c r="TJP50"/>
      <c r="TJQ50"/>
      <c r="TJR50"/>
      <c r="TJS50"/>
      <c r="TJT50"/>
      <c r="TJU50"/>
      <c r="TJV50"/>
      <c r="TJW50"/>
      <c r="TJX50"/>
      <c r="TJY50"/>
      <c r="TJZ50"/>
      <c r="TKA50"/>
      <c r="TKB50"/>
      <c r="TKC50"/>
      <c r="TKD50"/>
      <c r="TKE50"/>
      <c r="TKF50"/>
      <c r="TKG50"/>
      <c r="TKH50"/>
      <c r="TKI50"/>
      <c r="TKJ50"/>
      <c r="TKK50"/>
      <c r="TKL50"/>
      <c r="TKM50"/>
      <c r="TKN50"/>
      <c r="TKO50"/>
      <c r="TKP50"/>
      <c r="TKQ50"/>
      <c r="TKR50"/>
      <c r="TKS50"/>
      <c r="TKT50"/>
      <c r="TKU50"/>
      <c r="TKV50"/>
      <c r="TKW50"/>
      <c r="TKX50"/>
      <c r="TKY50"/>
      <c r="TKZ50"/>
      <c r="TLA50"/>
      <c r="TLB50"/>
      <c r="TLC50"/>
      <c r="TLD50"/>
      <c r="TLE50"/>
      <c r="TLF50"/>
      <c r="TLG50"/>
      <c r="TLH50"/>
      <c r="TLI50"/>
      <c r="TLJ50"/>
      <c r="TLK50"/>
      <c r="TLL50"/>
      <c r="TLM50"/>
      <c r="TLN50"/>
      <c r="TLO50"/>
      <c r="TLP50"/>
      <c r="TLQ50"/>
      <c r="TLR50"/>
      <c r="TLS50"/>
      <c r="TLT50"/>
      <c r="TLU50"/>
      <c r="TLV50"/>
      <c r="TLW50"/>
      <c r="TLX50"/>
      <c r="TLY50"/>
      <c r="TLZ50"/>
      <c r="TMA50"/>
      <c r="TMB50"/>
      <c r="TMC50"/>
      <c r="TMD50"/>
      <c r="TME50"/>
      <c r="TMF50"/>
      <c r="TMG50"/>
      <c r="TMH50"/>
      <c r="TMI50"/>
      <c r="TMJ50"/>
      <c r="TMK50"/>
      <c r="TML50"/>
      <c r="TMM50"/>
      <c r="TMN50"/>
      <c r="TMO50"/>
      <c r="TMP50"/>
      <c r="TMQ50"/>
      <c r="TMR50"/>
      <c r="TMS50"/>
      <c r="TMT50"/>
      <c r="TMU50"/>
      <c r="TMV50"/>
      <c r="TMW50"/>
      <c r="TMX50"/>
      <c r="TMY50"/>
      <c r="TMZ50"/>
      <c r="TNA50"/>
      <c r="TNB50"/>
      <c r="TNC50"/>
      <c r="TND50"/>
      <c r="TNE50"/>
      <c r="TNF50"/>
      <c r="TNG50"/>
      <c r="TNH50"/>
      <c r="TNI50"/>
      <c r="TNJ50"/>
      <c r="TNK50"/>
      <c r="TNL50"/>
      <c r="TNM50"/>
      <c r="TNN50"/>
      <c r="TNO50"/>
      <c r="TNP50"/>
      <c r="TNQ50"/>
      <c r="TNR50"/>
      <c r="TNS50"/>
      <c r="TNT50"/>
      <c r="TNU50"/>
      <c r="TNV50"/>
      <c r="TNW50"/>
      <c r="TNX50"/>
      <c r="TNY50"/>
      <c r="TNZ50"/>
      <c r="TOA50"/>
      <c r="TOB50"/>
      <c r="TOC50"/>
      <c r="TOD50"/>
      <c r="TOE50"/>
      <c r="TOF50"/>
      <c r="TOG50"/>
      <c r="TOH50"/>
      <c r="TOI50"/>
      <c r="TOJ50"/>
      <c r="TOK50"/>
      <c r="TOL50"/>
      <c r="TOM50"/>
      <c r="TON50"/>
      <c r="TOO50"/>
      <c r="TOP50"/>
      <c r="TOQ50"/>
      <c r="TOR50"/>
      <c r="TOS50"/>
      <c r="TOT50"/>
      <c r="TOU50"/>
      <c r="TOV50"/>
      <c r="TOW50"/>
      <c r="TOX50"/>
      <c r="TOY50"/>
      <c r="TOZ50"/>
      <c r="TPA50"/>
      <c r="TPB50"/>
      <c r="TPC50"/>
      <c r="TPD50"/>
      <c r="TPE50"/>
      <c r="TPF50"/>
      <c r="TPG50"/>
      <c r="TPH50"/>
      <c r="TPI50"/>
      <c r="TPJ50"/>
      <c r="TPK50"/>
      <c r="TPL50"/>
      <c r="TPM50"/>
      <c r="TPN50"/>
      <c r="TPO50"/>
      <c r="TPP50"/>
      <c r="TPQ50"/>
      <c r="TPR50"/>
      <c r="TPS50"/>
      <c r="TPT50"/>
      <c r="TPU50"/>
      <c r="TPV50"/>
      <c r="TPW50"/>
      <c r="TPX50"/>
      <c r="TPY50"/>
      <c r="TPZ50"/>
      <c r="TQA50"/>
      <c r="TQB50"/>
      <c r="TQC50"/>
      <c r="TQD50"/>
      <c r="TQE50"/>
      <c r="TQF50"/>
      <c r="TQG50"/>
      <c r="TQH50"/>
      <c r="TQI50"/>
      <c r="TQJ50"/>
      <c r="TQK50"/>
      <c r="TQL50"/>
      <c r="TQM50"/>
      <c r="TQN50"/>
      <c r="TQO50"/>
      <c r="TQP50"/>
      <c r="TQQ50"/>
      <c r="TQR50"/>
      <c r="TQS50"/>
      <c r="TQT50"/>
      <c r="TQU50"/>
      <c r="TQV50"/>
      <c r="TQW50"/>
      <c r="TQX50"/>
      <c r="TQY50"/>
      <c r="TQZ50"/>
      <c r="TRA50"/>
      <c r="TRB50"/>
      <c r="TRC50"/>
      <c r="TRD50"/>
      <c r="TRE50"/>
      <c r="TRF50"/>
      <c r="TRG50"/>
      <c r="TRH50"/>
      <c r="TRI50"/>
      <c r="TRJ50"/>
      <c r="TRK50"/>
      <c r="TRL50"/>
      <c r="TRM50"/>
      <c r="TRN50"/>
      <c r="TRO50"/>
      <c r="TRP50"/>
      <c r="TRQ50"/>
      <c r="TRR50"/>
      <c r="TRS50"/>
      <c r="TRT50"/>
      <c r="TRU50"/>
      <c r="TRV50"/>
      <c r="TRW50"/>
      <c r="TRX50"/>
      <c r="TRY50"/>
      <c r="TRZ50"/>
      <c r="TSA50"/>
      <c r="TSB50"/>
      <c r="TSC50"/>
      <c r="TSD50"/>
      <c r="TSE50"/>
      <c r="TSF50"/>
      <c r="TSG50"/>
      <c r="TSH50"/>
      <c r="TSI50"/>
      <c r="TSJ50"/>
      <c r="TSK50"/>
      <c r="TSL50"/>
      <c r="TSM50"/>
      <c r="TSN50"/>
      <c r="TSO50"/>
      <c r="TSP50"/>
      <c r="TSQ50"/>
      <c r="TSR50"/>
      <c r="TSS50"/>
      <c r="TST50"/>
      <c r="TSU50"/>
      <c r="TSV50"/>
      <c r="TSW50"/>
      <c r="TSX50"/>
      <c r="TSY50"/>
      <c r="TSZ50"/>
      <c r="TTA50"/>
      <c r="TTB50"/>
      <c r="TTC50"/>
      <c r="TTD50"/>
      <c r="TTE50"/>
      <c r="TTF50"/>
      <c r="TTG50"/>
      <c r="TTH50"/>
      <c r="TTI50"/>
      <c r="TTJ50"/>
      <c r="TTK50"/>
      <c r="TTL50"/>
      <c r="TTM50"/>
      <c r="TTN50"/>
      <c r="TTO50"/>
      <c r="TTP50"/>
      <c r="TTQ50"/>
      <c r="TTR50"/>
      <c r="TTS50"/>
      <c r="TTT50"/>
      <c r="TTU50"/>
      <c r="TTV50"/>
      <c r="TTW50"/>
      <c r="TTX50"/>
      <c r="TTY50"/>
      <c r="TTZ50"/>
      <c r="TUA50"/>
      <c r="TUB50"/>
      <c r="TUC50"/>
      <c r="TUD50"/>
      <c r="TUE50"/>
      <c r="TUF50"/>
      <c r="TUG50"/>
      <c r="TUH50"/>
      <c r="TUI50"/>
      <c r="TUJ50"/>
      <c r="TUK50"/>
      <c r="TUL50"/>
      <c r="TUM50"/>
      <c r="TUN50"/>
      <c r="TUO50"/>
      <c r="TUP50"/>
      <c r="TUQ50"/>
      <c r="TUR50"/>
      <c r="TUS50"/>
      <c r="TUT50"/>
      <c r="TUU50"/>
      <c r="TUV50"/>
      <c r="TUW50"/>
      <c r="TUX50"/>
      <c r="TUY50"/>
      <c r="TUZ50"/>
      <c r="TVA50"/>
      <c r="TVB50"/>
      <c r="TVC50"/>
      <c r="TVD50"/>
      <c r="TVE50"/>
      <c r="TVF50"/>
      <c r="TVG50"/>
      <c r="TVH50"/>
      <c r="TVI50"/>
      <c r="TVJ50"/>
      <c r="TVK50"/>
      <c r="TVL50"/>
      <c r="TVM50"/>
      <c r="TVN50"/>
      <c r="TVO50"/>
      <c r="TVP50"/>
      <c r="TVQ50"/>
      <c r="TVR50"/>
      <c r="TVS50"/>
      <c r="TVT50"/>
      <c r="TVU50"/>
      <c r="TVV50"/>
      <c r="TVW50"/>
      <c r="TVX50"/>
      <c r="TVY50"/>
      <c r="TVZ50"/>
      <c r="TWA50"/>
      <c r="TWB50"/>
      <c r="TWC50"/>
      <c r="TWD50"/>
      <c r="TWE50"/>
      <c r="TWF50"/>
      <c r="TWG50"/>
      <c r="TWH50"/>
      <c r="TWI50"/>
      <c r="TWJ50"/>
      <c r="TWK50"/>
      <c r="TWL50"/>
      <c r="TWM50"/>
      <c r="TWN50"/>
      <c r="TWO50"/>
      <c r="TWP50"/>
      <c r="TWQ50"/>
      <c r="TWR50"/>
      <c r="TWS50"/>
      <c r="TWT50"/>
      <c r="TWU50"/>
      <c r="TWV50"/>
      <c r="TWW50"/>
      <c r="TWX50"/>
      <c r="TWY50"/>
      <c r="TWZ50"/>
      <c r="TXA50"/>
      <c r="TXB50"/>
      <c r="TXC50"/>
      <c r="TXD50"/>
      <c r="TXE50"/>
      <c r="TXF50"/>
      <c r="TXG50"/>
      <c r="TXH50"/>
      <c r="TXI50"/>
      <c r="TXJ50"/>
      <c r="TXK50"/>
      <c r="TXL50"/>
      <c r="TXM50"/>
      <c r="TXN50"/>
      <c r="TXO50"/>
      <c r="TXP50"/>
      <c r="TXQ50"/>
      <c r="TXR50"/>
      <c r="TXS50"/>
      <c r="TXT50"/>
      <c r="TXU50"/>
      <c r="TXV50"/>
      <c r="TXW50"/>
      <c r="TXX50"/>
      <c r="TXY50"/>
      <c r="TXZ50"/>
      <c r="TYA50"/>
      <c r="TYB50"/>
      <c r="TYC50"/>
      <c r="TYD50"/>
      <c r="TYE50"/>
      <c r="TYF50"/>
      <c r="TYG50"/>
      <c r="TYH50"/>
      <c r="TYI50"/>
      <c r="TYJ50"/>
      <c r="TYK50"/>
      <c r="TYL50"/>
      <c r="TYM50"/>
      <c r="TYN50"/>
      <c r="TYO50"/>
      <c r="TYP50"/>
      <c r="TYQ50"/>
      <c r="TYR50"/>
      <c r="TYS50"/>
      <c r="TYT50"/>
      <c r="TYU50"/>
      <c r="TYV50"/>
      <c r="TYW50"/>
      <c r="TYX50"/>
      <c r="TYY50"/>
      <c r="TYZ50"/>
      <c r="TZA50"/>
      <c r="TZB50"/>
      <c r="TZC50"/>
      <c r="TZD50"/>
      <c r="TZE50"/>
      <c r="TZF50"/>
      <c r="TZG50"/>
      <c r="TZH50"/>
      <c r="TZI50"/>
      <c r="TZJ50"/>
      <c r="TZK50"/>
      <c r="TZL50"/>
      <c r="TZM50"/>
      <c r="TZN50"/>
      <c r="TZO50"/>
      <c r="TZP50"/>
      <c r="TZQ50"/>
      <c r="TZR50"/>
      <c r="TZS50"/>
      <c r="TZT50"/>
      <c r="TZU50"/>
      <c r="TZV50"/>
      <c r="TZW50"/>
      <c r="TZX50"/>
      <c r="TZY50"/>
      <c r="TZZ50"/>
      <c r="UAA50"/>
      <c r="UAB50"/>
      <c r="UAC50"/>
      <c r="UAD50"/>
      <c r="UAE50"/>
      <c r="UAF50"/>
      <c r="UAG50"/>
      <c r="UAH50"/>
      <c r="UAI50"/>
      <c r="UAJ50"/>
      <c r="UAK50"/>
      <c r="UAL50"/>
      <c r="UAM50"/>
      <c r="UAN50"/>
      <c r="UAO50"/>
      <c r="UAP50"/>
      <c r="UAQ50"/>
      <c r="UAR50"/>
      <c r="UAS50"/>
      <c r="UAT50"/>
      <c r="UAU50"/>
      <c r="UAV50"/>
      <c r="UAW50"/>
      <c r="UAX50"/>
      <c r="UAY50"/>
      <c r="UAZ50"/>
      <c r="UBA50"/>
      <c r="UBB50"/>
      <c r="UBC50"/>
      <c r="UBD50"/>
      <c r="UBE50"/>
      <c r="UBF50"/>
      <c r="UBG50"/>
      <c r="UBH50"/>
      <c r="UBI50"/>
      <c r="UBJ50"/>
      <c r="UBK50"/>
      <c r="UBL50"/>
      <c r="UBM50"/>
      <c r="UBN50"/>
      <c r="UBO50"/>
      <c r="UBP50"/>
      <c r="UBQ50"/>
      <c r="UBR50"/>
      <c r="UBS50"/>
      <c r="UBT50"/>
      <c r="UBU50"/>
      <c r="UBV50"/>
      <c r="UBW50"/>
      <c r="UBX50"/>
      <c r="UBY50"/>
      <c r="UBZ50"/>
      <c r="UCA50"/>
      <c r="UCB50"/>
      <c r="UCC50"/>
      <c r="UCD50"/>
      <c r="UCE50"/>
      <c r="UCF50"/>
      <c r="UCG50"/>
      <c r="UCH50"/>
      <c r="UCI50"/>
      <c r="UCJ50"/>
      <c r="UCK50"/>
      <c r="UCL50"/>
      <c r="UCM50"/>
      <c r="UCN50"/>
      <c r="UCO50"/>
      <c r="UCP50"/>
      <c r="UCQ50"/>
      <c r="UCR50"/>
      <c r="UCS50"/>
      <c r="UCT50"/>
      <c r="UCU50"/>
      <c r="UCV50"/>
      <c r="UCW50"/>
      <c r="UCX50"/>
      <c r="UCY50"/>
      <c r="UCZ50"/>
      <c r="UDA50"/>
      <c r="UDB50"/>
      <c r="UDC50"/>
      <c r="UDD50"/>
      <c r="UDE50"/>
      <c r="UDF50"/>
      <c r="UDG50"/>
      <c r="UDH50"/>
      <c r="UDI50"/>
      <c r="UDJ50"/>
      <c r="UDK50"/>
      <c r="UDL50"/>
      <c r="UDM50"/>
      <c r="UDN50"/>
      <c r="UDO50"/>
      <c r="UDP50"/>
      <c r="UDQ50"/>
      <c r="UDR50"/>
      <c r="UDS50"/>
      <c r="UDT50"/>
      <c r="UDU50"/>
      <c r="UDV50"/>
      <c r="UDW50"/>
      <c r="UDX50"/>
      <c r="UDY50"/>
      <c r="UDZ50"/>
      <c r="UEA50"/>
      <c r="UEB50"/>
      <c r="UEC50"/>
      <c r="UED50"/>
      <c r="UEE50"/>
      <c r="UEF50"/>
      <c r="UEG50"/>
      <c r="UEH50"/>
      <c r="UEI50"/>
      <c r="UEJ50"/>
      <c r="UEK50"/>
      <c r="UEL50"/>
      <c r="UEM50"/>
      <c r="UEN50"/>
      <c r="UEO50"/>
      <c r="UEP50"/>
      <c r="UEQ50"/>
      <c r="UER50"/>
      <c r="UES50"/>
      <c r="UET50"/>
      <c r="UEU50"/>
      <c r="UEV50"/>
      <c r="UEW50"/>
      <c r="UEX50"/>
      <c r="UEY50"/>
      <c r="UEZ50"/>
      <c r="UFA50"/>
      <c r="UFB50"/>
      <c r="UFC50"/>
      <c r="UFD50"/>
      <c r="UFE50"/>
      <c r="UFF50"/>
      <c r="UFG50"/>
      <c r="UFH50"/>
      <c r="UFI50"/>
      <c r="UFJ50"/>
      <c r="UFK50"/>
      <c r="UFL50"/>
      <c r="UFM50"/>
      <c r="UFN50"/>
      <c r="UFO50"/>
      <c r="UFP50"/>
      <c r="UFQ50"/>
      <c r="UFR50"/>
      <c r="UFS50"/>
      <c r="UFT50"/>
      <c r="UFU50"/>
      <c r="UFV50"/>
      <c r="UFW50"/>
      <c r="UFX50"/>
      <c r="UFY50"/>
      <c r="UFZ50"/>
      <c r="UGA50"/>
      <c r="UGB50"/>
      <c r="UGC50"/>
      <c r="UGD50"/>
      <c r="UGE50"/>
      <c r="UGF50"/>
      <c r="UGG50"/>
      <c r="UGH50"/>
      <c r="UGI50"/>
      <c r="UGJ50"/>
      <c r="UGK50"/>
      <c r="UGL50"/>
      <c r="UGM50"/>
      <c r="UGN50"/>
      <c r="UGO50"/>
      <c r="UGP50"/>
      <c r="UGQ50"/>
      <c r="UGR50"/>
      <c r="UGS50"/>
      <c r="UGT50"/>
      <c r="UGU50"/>
      <c r="UGV50"/>
      <c r="UGW50"/>
      <c r="UGX50"/>
      <c r="UGY50"/>
      <c r="UGZ50"/>
      <c r="UHA50"/>
      <c r="UHB50"/>
      <c r="UHC50"/>
      <c r="UHD50"/>
      <c r="UHE50"/>
      <c r="UHF50"/>
      <c r="UHG50"/>
      <c r="UHH50"/>
      <c r="UHI50"/>
      <c r="UHJ50"/>
      <c r="UHK50"/>
      <c r="UHL50"/>
      <c r="UHM50"/>
      <c r="UHN50"/>
      <c r="UHO50"/>
      <c r="UHP50"/>
      <c r="UHQ50"/>
      <c r="UHR50"/>
      <c r="UHS50"/>
      <c r="UHT50"/>
      <c r="UHU50"/>
      <c r="UHV50"/>
      <c r="UHW50"/>
      <c r="UHX50"/>
      <c r="UHY50"/>
      <c r="UHZ50"/>
      <c r="UIA50"/>
      <c r="UIB50"/>
      <c r="UIC50"/>
      <c r="UID50"/>
      <c r="UIE50"/>
      <c r="UIF50"/>
      <c r="UIG50"/>
      <c r="UIH50"/>
      <c r="UII50"/>
      <c r="UIJ50"/>
      <c r="UIK50"/>
      <c r="UIL50"/>
      <c r="UIM50"/>
      <c r="UIN50"/>
      <c r="UIO50"/>
      <c r="UIP50"/>
      <c r="UIQ50"/>
      <c r="UIR50"/>
      <c r="UIS50"/>
      <c r="UIT50"/>
      <c r="UIU50"/>
      <c r="UIV50"/>
      <c r="UIW50"/>
      <c r="UIX50"/>
      <c r="UIY50"/>
      <c r="UIZ50"/>
      <c r="UJA50"/>
      <c r="UJB50"/>
      <c r="UJC50"/>
      <c r="UJD50"/>
      <c r="UJE50"/>
      <c r="UJF50"/>
      <c r="UJG50"/>
      <c r="UJH50"/>
      <c r="UJI50"/>
      <c r="UJJ50"/>
      <c r="UJK50"/>
      <c r="UJL50"/>
      <c r="UJM50"/>
      <c r="UJN50"/>
      <c r="UJO50"/>
      <c r="UJP50"/>
      <c r="UJQ50"/>
      <c r="UJR50"/>
      <c r="UJS50"/>
      <c r="UJT50"/>
      <c r="UJU50"/>
      <c r="UJV50"/>
      <c r="UJW50"/>
      <c r="UJX50"/>
      <c r="UJY50"/>
      <c r="UJZ50"/>
      <c r="UKA50"/>
      <c r="UKB50"/>
      <c r="UKC50"/>
      <c r="UKD50"/>
      <c r="UKE50"/>
      <c r="UKF50"/>
      <c r="UKG50"/>
      <c r="UKH50"/>
      <c r="UKI50"/>
      <c r="UKJ50"/>
      <c r="UKK50"/>
      <c r="UKL50"/>
      <c r="UKM50"/>
      <c r="UKN50"/>
      <c r="UKO50"/>
      <c r="UKP50"/>
      <c r="UKQ50"/>
      <c r="UKR50"/>
      <c r="UKS50"/>
      <c r="UKT50"/>
      <c r="UKU50"/>
      <c r="UKV50"/>
      <c r="UKW50"/>
      <c r="UKX50"/>
      <c r="UKY50"/>
      <c r="UKZ50"/>
      <c r="ULA50"/>
      <c r="ULB50"/>
      <c r="ULC50"/>
      <c r="ULD50"/>
      <c r="ULE50"/>
      <c r="ULF50"/>
      <c r="ULG50"/>
      <c r="ULH50"/>
      <c r="ULI50"/>
      <c r="ULJ50"/>
      <c r="ULK50"/>
      <c r="ULL50"/>
      <c r="ULM50"/>
      <c r="ULN50"/>
      <c r="ULO50"/>
      <c r="ULP50"/>
      <c r="ULQ50"/>
      <c r="ULR50"/>
      <c r="ULS50"/>
      <c r="ULT50"/>
      <c r="ULU50"/>
      <c r="ULV50"/>
      <c r="ULW50"/>
      <c r="ULX50"/>
      <c r="ULY50"/>
      <c r="ULZ50"/>
      <c r="UMA50"/>
      <c r="UMB50"/>
      <c r="UMC50"/>
      <c r="UMD50"/>
      <c r="UME50"/>
      <c r="UMF50"/>
      <c r="UMG50"/>
      <c r="UMH50"/>
      <c r="UMI50"/>
      <c r="UMJ50"/>
      <c r="UMK50"/>
      <c r="UML50"/>
      <c r="UMM50"/>
      <c r="UMN50"/>
      <c r="UMO50"/>
      <c r="UMP50"/>
      <c r="UMQ50"/>
      <c r="UMR50"/>
      <c r="UMS50"/>
      <c r="UMT50"/>
      <c r="UMU50"/>
      <c r="UMV50"/>
      <c r="UMW50"/>
      <c r="UMX50"/>
      <c r="UMY50"/>
      <c r="UMZ50"/>
      <c r="UNA50"/>
      <c r="UNB50"/>
      <c r="UNC50"/>
      <c r="UND50"/>
      <c r="UNE50"/>
      <c r="UNF50"/>
      <c r="UNG50"/>
      <c r="UNH50"/>
      <c r="UNI50"/>
      <c r="UNJ50"/>
      <c r="UNK50"/>
      <c r="UNL50"/>
      <c r="UNM50"/>
      <c r="UNN50"/>
      <c r="UNO50"/>
      <c r="UNP50"/>
      <c r="UNQ50"/>
      <c r="UNR50"/>
      <c r="UNS50"/>
      <c r="UNT50"/>
      <c r="UNU50"/>
      <c r="UNV50"/>
      <c r="UNW50"/>
      <c r="UNX50"/>
      <c r="UNY50"/>
      <c r="UNZ50"/>
      <c r="UOA50"/>
      <c r="UOB50"/>
      <c r="UOC50"/>
      <c r="UOD50"/>
      <c r="UOE50"/>
      <c r="UOF50"/>
      <c r="UOG50"/>
      <c r="UOH50"/>
      <c r="UOI50"/>
      <c r="UOJ50"/>
      <c r="UOK50"/>
      <c r="UOL50"/>
      <c r="UOM50"/>
      <c r="UON50"/>
      <c r="UOO50"/>
      <c r="UOP50"/>
      <c r="UOQ50"/>
      <c r="UOR50"/>
      <c r="UOS50"/>
      <c r="UOT50"/>
      <c r="UOU50"/>
      <c r="UOV50"/>
      <c r="UOW50"/>
      <c r="UOX50"/>
      <c r="UOY50"/>
      <c r="UOZ50"/>
      <c r="UPA50"/>
      <c r="UPB50"/>
      <c r="UPC50"/>
      <c r="UPD50"/>
      <c r="UPE50"/>
      <c r="UPF50"/>
      <c r="UPG50"/>
      <c r="UPH50"/>
      <c r="UPI50"/>
      <c r="UPJ50"/>
      <c r="UPK50"/>
      <c r="UPL50"/>
      <c r="UPM50"/>
      <c r="UPN50"/>
      <c r="UPO50"/>
      <c r="UPP50"/>
      <c r="UPQ50"/>
      <c r="UPR50"/>
      <c r="UPS50"/>
      <c r="UPT50"/>
      <c r="UPU50"/>
      <c r="UPV50"/>
      <c r="UPW50"/>
      <c r="UPX50"/>
      <c r="UPY50"/>
      <c r="UPZ50"/>
      <c r="UQA50"/>
      <c r="UQB50"/>
      <c r="UQC50"/>
      <c r="UQD50"/>
      <c r="UQE50"/>
      <c r="UQF50"/>
      <c r="UQG50"/>
      <c r="UQH50"/>
      <c r="UQI50"/>
      <c r="UQJ50"/>
      <c r="UQK50"/>
      <c r="UQL50"/>
      <c r="UQM50"/>
      <c r="UQN50"/>
      <c r="UQO50"/>
      <c r="UQP50"/>
      <c r="UQQ50"/>
      <c r="UQR50"/>
      <c r="UQS50"/>
      <c r="UQT50"/>
      <c r="UQU50"/>
      <c r="UQV50"/>
      <c r="UQW50"/>
      <c r="UQX50"/>
      <c r="UQY50"/>
      <c r="UQZ50"/>
      <c r="URA50"/>
      <c r="URB50"/>
      <c r="URC50"/>
      <c r="URD50"/>
      <c r="URE50"/>
      <c r="URF50"/>
      <c r="URG50"/>
      <c r="URH50"/>
      <c r="URI50"/>
      <c r="URJ50"/>
      <c r="URK50"/>
      <c r="URL50"/>
      <c r="URM50"/>
      <c r="URN50"/>
      <c r="URO50"/>
      <c r="URP50"/>
      <c r="URQ50"/>
      <c r="URR50"/>
      <c r="URS50"/>
      <c r="URT50"/>
      <c r="URU50"/>
      <c r="URV50"/>
      <c r="URW50"/>
      <c r="URX50"/>
      <c r="URY50"/>
      <c r="URZ50"/>
      <c r="USA50"/>
      <c r="USB50"/>
      <c r="USC50"/>
      <c r="USD50"/>
      <c r="USE50"/>
      <c r="USF50"/>
      <c r="USG50"/>
      <c r="USH50"/>
      <c r="USI50"/>
      <c r="USJ50"/>
      <c r="USK50"/>
      <c r="USL50"/>
      <c r="USM50"/>
      <c r="USN50"/>
      <c r="USO50"/>
      <c r="USP50"/>
      <c r="USQ50"/>
      <c r="USR50"/>
      <c r="USS50"/>
      <c r="UST50"/>
      <c r="USU50"/>
      <c r="USV50"/>
      <c r="USW50"/>
      <c r="USX50"/>
      <c r="USY50"/>
      <c r="USZ50"/>
      <c r="UTA50"/>
      <c r="UTB50"/>
      <c r="UTC50"/>
      <c r="UTD50"/>
      <c r="UTE50"/>
      <c r="UTF50"/>
      <c r="UTG50"/>
      <c r="UTH50"/>
      <c r="UTI50"/>
      <c r="UTJ50"/>
      <c r="UTK50"/>
      <c r="UTL50"/>
      <c r="UTM50"/>
      <c r="UTN50"/>
      <c r="UTO50"/>
      <c r="UTP50"/>
      <c r="UTQ50"/>
      <c r="UTR50"/>
      <c r="UTS50"/>
      <c r="UTT50"/>
      <c r="UTU50"/>
      <c r="UTV50"/>
      <c r="UTW50"/>
      <c r="UTX50"/>
      <c r="UTY50"/>
      <c r="UTZ50"/>
      <c r="UUA50"/>
      <c r="UUB50"/>
      <c r="UUC50"/>
      <c r="UUD50"/>
      <c r="UUE50"/>
      <c r="UUF50"/>
      <c r="UUG50"/>
      <c r="UUH50"/>
      <c r="UUI50"/>
      <c r="UUJ50"/>
      <c r="UUK50"/>
      <c r="UUL50"/>
      <c r="UUM50"/>
      <c r="UUN50"/>
      <c r="UUO50"/>
      <c r="UUP50"/>
      <c r="UUQ50"/>
      <c r="UUR50"/>
      <c r="UUS50"/>
      <c r="UUT50"/>
      <c r="UUU50"/>
      <c r="UUV50"/>
      <c r="UUW50"/>
      <c r="UUX50"/>
      <c r="UUY50"/>
      <c r="UUZ50"/>
      <c r="UVA50"/>
      <c r="UVB50"/>
      <c r="UVC50"/>
      <c r="UVD50"/>
      <c r="UVE50"/>
      <c r="UVF50"/>
      <c r="UVG50"/>
      <c r="UVH50"/>
      <c r="UVI50"/>
      <c r="UVJ50"/>
      <c r="UVK50"/>
      <c r="UVL50"/>
      <c r="UVM50"/>
      <c r="UVN50"/>
      <c r="UVO50"/>
      <c r="UVP50"/>
      <c r="UVQ50"/>
      <c r="UVR50"/>
      <c r="UVS50"/>
      <c r="UVT50"/>
      <c r="UVU50"/>
      <c r="UVV50"/>
      <c r="UVW50"/>
      <c r="UVX50"/>
      <c r="UVY50"/>
      <c r="UVZ50"/>
      <c r="UWA50"/>
      <c r="UWB50"/>
      <c r="UWC50"/>
      <c r="UWD50"/>
      <c r="UWE50"/>
      <c r="UWF50"/>
      <c r="UWG50"/>
      <c r="UWH50"/>
      <c r="UWI50"/>
      <c r="UWJ50"/>
      <c r="UWK50"/>
      <c r="UWL50"/>
      <c r="UWM50"/>
      <c r="UWN50"/>
      <c r="UWO50"/>
      <c r="UWP50"/>
      <c r="UWQ50"/>
      <c r="UWR50"/>
      <c r="UWS50"/>
      <c r="UWT50"/>
      <c r="UWU50"/>
      <c r="UWV50"/>
      <c r="UWW50"/>
      <c r="UWX50"/>
      <c r="UWY50"/>
      <c r="UWZ50"/>
      <c r="UXA50"/>
      <c r="UXB50"/>
      <c r="UXC50"/>
      <c r="UXD50"/>
      <c r="UXE50"/>
      <c r="UXF50"/>
      <c r="UXG50"/>
      <c r="UXH50"/>
      <c r="UXI50"/>
      <c r="UXJ50"/>
      <c r="UXK50"/>
      <c r="UXL50"/>
      <c r="UXM50"/>
      <c r="UXN50"/>
      <c r="UXO50"/>
      <c r="UXP50"/>
      <c r="UXQ50"/>
      <c r="UXR50"/>
      <c r="UXS50"/>
      <c r="UXT50"/>
      <c r="UXU50"/>
      <c r="UXV50"/>
      <c r="UXW50"/>
      <c r="UXX50"/>
      <c r="UXY50"/>
      <c r="UXZ50"/>
      <c r="UYA50"/>
      <c r="UYB50"/>
      <c r="UYC50"/>
      <c r="UYD50"/>
      <c r="UYE50"/>
      <c r="UYF50"/>
      <c r="UYG50"/>
      <c r="UYH50"/>
      <c r="UYI50"/>
      <c r="UYJ50"/>
      <c r="UYK50"/>
      <c r="UYL50"/>
      <c r="UYM50"/>
      <c r="UYN50"/>
      <c r="UYO50"/>
      <c r="UYP50"/>
      <c r="UYQ50"/>
      <c r="UYR50"/>
      <c r="UYS50"/>
      <c r="UYT50"/>
      <c r="UYU50"/>
      <c r="UYV50"/>
      <c r="UYW50"/>
      <c r="UYX50"/>
      <c r="UYY50"/>
      <c r="UYZ50"/>
      <c r="UZA50"/>
      <c r="UZB50"/>
      <c r="UZC50"/>
      <c r="UZD50"/>
      <c r="UZE50"/>
      <c r="UZF50"/>
      <c r="UZG50"/>
      <c r="UZH50"/>
      <c r="UZI50"/>
      <c r="UZJ50"/>
      <c r="UZK50"/>
      <c r="UZL50"/>
      <c r="UZM50"/>
      <c r="UZN50"/>
      <c r="UZO50"/>
      <c r="UZP50"/>
      <c r="UZQ50"/>
      <c r="UZR50"/>
      <c r="UZS50"/>
      <c r="UZT50"/>
      <c r="UZU50"/>
      <c r="UZV50"/>
      <c r="UZW50"/>
      <c r="UZX50"/>
      <c r="UZY50"/>
      <c r="UZZ50"/>
      <c r="VAA50"/>
      <c r="VAB50"/>
      <c r="VAC50"/>
      <c r="VAD50"/>
      <c r="VAE50"/>
      <c r="VAF50"/>
      <c r="VAG50"/>
      <c r="VAH50"/>
      <c r="VAI50"/>
      <c r="VAJ50"/>
      <c r="VAK50"/>
      <c r="VAL50"/>
      <c r="VAM50"/>
      <c r="VAN50"/>
      <c r="VAO50"/>
      <c r="VAP50"/>
      <c r="VAQ50"/>
      <c r="VAR50"/>
      <c r="VAS50"/>
      <c r="VAT50"/>
      <c r="VAU50"/>
      <c r="VAV50"/>
      <c r="VAW50"/>
      <c r="VAX50"/>
      <c r="VAY50"/>
      <c r="VAZ50"/>
      <c r="VBA50"/>
      <c r="VBB50"/>
      <c r="VBC50"/>
      <c r="VBD50"/>
      <c r="VBE50"/>
      <c r="VBF50"/>
      <c r="VBG50"/>
      <c r="VBH50"/>
      <c r="VBI50"/>
      <c r="VBJ50"/>
      <c r="VBK50"/>
      <c r="VBL50"/>
      <c r="VBM50"/>
      <c r="VBN50"/>
      <c r="VBO50"/>
      <c r="VBP50"/>
      <c r="VBQ50"/>
      <c r="VBR50"/>
      <c r="VBS50"/>
      <c r="VBT50"/>
      <c r="VBU50"/>
      <c r="VBV50"/>
      <c r="VBW50"/>
      <c r="VBX50"/>
      <c r="VBY50"/>
      <c r="VBZ50"/>
      <c r="VCA50"/>
      <c r="VCB50"/>
      <c r="VCC50"/>
      <c r="VCD50"/>
      <c r="VCE50"/>
      <c r="VCF50"/>
      <c r="VCG50"/>
      <c r="VCH50"/>
      <c r="VCI50"/>
      <c r="VCJ50"/>
      <c r="VCK50"/>
      <c r="VCL50"/>
      <c r="VCM50"/>
      <c r="VCN50"/>
      <c r="VCO50"/>
      <c r="VCP50"/>
      <c r="VCQ50"/>
      <c r="VCR50"/>
      <c r="VCS50"/>
      <c r="VCT50"/>
      <c r="VCU50"/>
      <c r="VCV50"/>
      <c r="VCW50"/>
      <c r="VCX50"/>
      <c r="VCY50"/>
      <c r="VCZ50"/>
      <c r="VDA50"/>
      <c r="VDB50"/>
      <c r="VDC50"/>
      <c r="VDD50"/>
      <c r="VDE50"/>
      <c r="VDF50"/>
      <c r="VDG50"/>
      <c r="VDH50"/>
      <c r="VDI50"/>
      <c r="VDJ50"/>
      <c r="VDK50"/>
      <c r="VDL50"/>
      <c r="VDM50"/>
      <c r="VDN50"/>
      <c r="VDO50"/>
      <c r="VDP50"/>
      <c r="VDQ50"/>
      <c r="VDR50"/>
      <c r="VDS50"/>
      <c r="VDT50"/>
      <c r="VDU50"/>
      <c r="VDV50"/>
      <c r="VDW50"/>
      <c r="VDX50"/>
      <c r="VDY50"/>
      <c r="VDZ50"/>
      <c r="VEA50"/>
      <c r="VEB50"/>
      <c r="VEC50"/>
      <c r="VED50"/>
      <c r="VEE50"/>
      <c r="VEF50"/>
      <c r="VEG50"/>
      <c r="VEH50"/>
      <c r="VEI50"/>
      <c r="VEJ50"/>
      <c r="VEK50"/>
      <c r="VEL50"/>
      <c r="VEM50"/>
      <c r="VEN50"/>
      <c r="VEO50"/>
      <c r="VEP50"/>
      <c r="VEQ50"/>
      <c r="VER50"/>
      <c r="VES50"/>
      <c r="VET50"/>
      <c r="VEU50"/>
      <c r="VEV50"/>
      <c r="VEW50"/>
      <c r="VEX50"/>
      <c r="VEY50"/>
      <c r="VEZ50"/>
      <c r="VFA50"/>
      <c r="VFB50"/>
      <c r="VFC50"/>
      <c r="VFD50"/>
      <c r="VFE50"/>
      <c r="VFF50"/>
      <c r="VFG50"/>
      <c r="VFH50"/>
      <c r="VFI50"/>
      <c r="VFJ50"/>
      <c r="VFK50"/>
      <c r="VFL50"/>
      <c r="VFM50"/>
      <c r="VFN50"/>
      <c r="VFO50"/>
      <c r="VFP50"/>
      <c r="VFQ50"/>
      <c r="VFR50"/>
      <c r="VFS50"/>
      <c r="VFT50"/>
      <c r="VFU50"/>
      <c r="VFV50"/>
      <c r="VFW50"/>
      <c r="VFX50"/>
      <c r="VFY50"/>
      <c r="VFZ50"/>
      <c r="VGA50"/>
      <c r="VGB50"/>
      <c r="VGC50"/>
      <c r="VGD50"/>
      <c r="VGE50"/>
      <c r="VGF50"/>
      <c r="VGG50"/>
      <c r="VGH50"/>
      <c r="VGI50"/>
      <c r="VGJ50"/>
      <c r="VGK50"/>
      <c r="VGL50"/>
      <c r="VGM50"/>
      <c r="VGN50"/>
      <c r="VGO50"/>
      <c r="VGP50"/>
      <c r="VGQ50"/>
      <c r="VGR50"/>
      <c r="VGS50"/>
      <c r="VGT50"/>
      <c r="VGU50"/>
      <c r="VGV50"/>
      <c r="VGW50"/>
      <c r="VGX50"/>
      <c r="VGY50"/>
      <c r="VGZ50"/>
      <c r="VHA50"/>
      <c r="VHB50"/>
      <c r="VHC50"/>
      <c r="VHD50"/>
      <c r="VHE50"/>
      <c r="VHF50"/>
      <c r="VHG50"/>
      <c r="VHH50"/>
      <c r="VHI50"/>
      <c r="VHJ50"/>
      <c r="VHK50"/>
      <c r="VHL50"/>
      <c r="VHM50"/>
      <c r="VHN50"/>
      <c r="VHO50"/>
      <c r="VHP50"/>
      <c r="VHQ50"/>
      <c r="VHR50"/>
      <c r="VHS50"/>
      <c r="VHT50"/>
      <c r="VHU50"/>
      <c r="VHV50"/>
      <c r="VHW50"/>
      <c r="VHX50"/>
      <c r="VHY50"/>
      <c r="VHZ50"/>
      <c r="VIA50"/>
      <c r="VIB50"/>
      <c r="VIC50"/>
      <c r="VID50"/>
      <c r="VIE50"/>
      <c r="VIF50"/>
      <c r="VIG50"/>
      <c r="VIH50"/>
      <c r="VII50"/>
      <c r="VIJ50"/>
      <c r="VIK50"/>
      <c r="VIL50"/>
      <c r="VIM50"/>
      <c r="VIN50"/>
      <c r="VIO50"/>
      <c r="VIP50"/>
      <c r="VIQ50"/>
      <c r="VIR50"/>
      <c r="VIS50"/>
      <c r="VIT50"/>
      <c r="VIU50"/>
      <c r="VIV50"/>
      <c r="VIW50"/>
      <c r="VIX50"/>
      <c r="VIY50"/>
      <c r="VIZ50"/>
      <c r="VJA50"/>
      <c r="VJB50"/>
      <c r="VJC50"/>
      <c r="VJD50"/>
      <c r="VJE50"/>
      <c r="VJF50"/>
      <c r="VJG50"/>
      <c r="VJH50"/>
      <c r="VJI50"/>
      <c r="VJJ50"/>
      <c r="VJK50"/>
      <c r="VJL50"/>
      <c r="VJM50"/>
      <c r="VJN50"/>
      <c r="VJO50"/>
      <c r="VJP50"/>
      <c r="VJQ50"/>
      <c r="VJR50"/>
      <c r="VJS50"/>
      <c r="VJT50"/>
      <c r="VJU50"/>
      <c r="VJV50"/>
      <c r="VJW50"/>
      <c r="VJX50"/>
      <c r="VJY50"/>
      <c r="VJZ50"/>
      <c r="VKA50"/>
      <c r="VKB50"/>
      <c r="VKC50"/>
      <c r="VKD50"/>
      <c r="VKE50"/>
      <c r="VKF50"/>
      <c r="VKG50"/>
      <c r="VKH50"/>
      <c r="VKI50"/>
      <c r="VKJ50"/>
      <c r="VKK50"/>
      <c r="VKL50"/>
      <c r="VKM50"/>
      <c r="VKN50"/>
      <c r="VKO50"/>
      <c r="VKP50"/>
      <c r="VKQ50"/>
      <c r="VKR50"/>
      <c r="VKS50"/>
      <c r="VKT50"/>
      <c r="VKU50"/>
      <c r="VKV50"/>
      <c r="VKW50"/>
      <c r="VKX50"/>
      <c r="VKY50"/>
      <c r="VKZ50"/>
      <c r="VLA50"/>
      <c r="VLB50"/>
      <c r="VLC50"/>
      <c r="VLD50"/>
      <c r="VLE50"/>
      <c r="VLF50"/>
      <c r="VLG50"/>
      <c r="VLH50"/>
      <c r="VLI50"/>
      <c r="VLJ50"/>
      <c r="VLK50"/>
      <c r="VLL50"/>
      <c r="VLM50"/>
      <c r="VLN50"/>
      <c r="VLO50"/>
      <c r="VLP50"/>
      <c r="VLQ50"/>
      <c r="VLR50"/>
      <c r="VLS50"/>
      <c r="VLT50"/>
      <c r="VLU50"/>
      <c r="VLV50"/>
      <c r="VLW50"/>
      <c r="VLX50"/>
      <c r="VLY50"/>
      <c r="VLZ50"/>
      <c r="VMA50"/>
      <c r="VMB50"/>
      <c r="VMC50"/>
      <c r="VMD50"/>
      <c r="VME50"/>
      <c r="VMF50"/>
      <c r="VMG50"/>
      <c r="VMH50"/>
      <c r="VMI50"/>
      <c r="VMJ50"/>
      <c r="VMK50"/>
      <c r="VML50"/>
      <c r="VMM50"/>
      <c r="VMN50"/>
      <c r="VMO50"/>
      <c r="VMP50"/>
      <c r="VMQ50"/>
      <c r="VMR50"/>
      <c r="VMS50"/>
      <c r="VMT50"/>
      <c r="VMU50"/>
      <c r="VMV50"/>
      <c r="VMW50"/>
      <c r="VMX50"/>
      <c r="VMY50"/>
      <c r="VMZ50"/>
      <c r="VNA50"/>
      <c r="VNB50"/>
      <c r="VNC50"/>
      <c r="VND50"/>
      <c r="VNE50"/>
      <c r="VNF50"/>
      <c r="VNG50"/>
      <c r="VNH50"/>
      <c r="VNI50"/>
      <c r="VNJ50"/>
      <c r="VNK50"/>
      <c r="VNL50"/>
      <c r="VNM50"/>
      <c r="VNN50"/>
      <c r="VNO50"/>
      <c r="VNP50"/>
      <c r="VNQ50"/>
      <c r="VNR50"/>
      <c r="VNS50"/>
      <c r="VNT50"/>
      <c r="VNU50"/>
      <c r="VNV50"/>
      <c r="VNW50"/>
      <c r="VNX50"/>
      <c r="VNY50"/>
      <c r="VNZ50"/>
      <c r="VOA50"/>
      <c r="VOB50"/>
      <c r="VOC50"/>
      <c r="VOD50"/>
      <c r="VOE50"/>
      <c r="VOF50"/>
      <c r="VOG50"/>
      <c r="VOH50"/>
      <c r="VOI50"/>
      <c r="VOJ50"/>
      <c r="VOK50"/>
      <c r="VOL50"/>
      <c r="VOM50"/>
      <c r="VON50"/>
      <c r="VOO50"/>
      <c r="VOP50"/>
      <c r="VOQ50"/>
      <c r="VOR50"/>
      <c r="VOS50"/>
      <c r="VOT50"/>
      <c r="VOU50"/>
      <c r="VOV50"/>
      <c r="VOW50"/>
      <c r="VOX50"/>
      <c r="VOY50"/>
      <c r="VOZ50"/>
      <c r="VPA50"/>
      <c r="VPB50"/>
      <c r="VPC50"/>
      <c r="VPD50"/>
      <c r="VPE50"/>
      <c r="VPF50"/>
      <c r="VPG50"/>
      <c r="VPH50"/>
      <c r="VPI50"/>
      <c r="VPJ50"/>
      <c r="VPK50"/>
      <c r="VPL50"/>
      <c r="VPM50"/>
      <c r="VPN50"/>
      <c r="VPO50"/>
      <c r="VPP50"/>
      <c r="VPQ50"/>
      <c r="VPR50"/>
      <c r="VPS50"/>
      <c r="VPT50"/>
      <c r="VPU50"/>
      <c r="VPV50"/>
      <c r="VPW50"/>
      <c r="VPX50"/>
      <c r="VPY50"/>
      <c r="VPZ50"/>
      <c r="VQA50"/>
      <c r="VQB50"/>
      <c r="VQC50"/>
      <c r="VQD50"/>
      <c r="VQE50"/>
      <c r="VQF50"/>
      <c r="VQG50"/>
      <c r="VQH50"/>
      <c r="VQI50"/>
      <c r="VQJ50"/>
      <c r="VQK50"/>
      <c r="VQL50"/>
      <c r="VQM50"/>
      <c r="VQN50"/>
      <c r="VQO50"/>
      <c r="VQP50"/>
      <c r="VQQ50"/>
      <c r="VQR50"/>
      <c r="VQS50"/>
      <c r="VQT50"/>
      <c r="VQU50"/>
      <c r="VQV50"/>
      <c r="VQW50"/>
      <c r="VQX50"/>
      <c r="VQY50"/>
      <c r="VQZ50"/>
      <c r="VRA50"/>
      <c r="VRB50"/>
      <c r="VRC50"/>
      <c r="VRD50"/>
      <c r="VRE50"/>
      <c r="VRF50"/>
      <c r="VRG50"/>
      <c r="VRH50"/>
      <c r="VRI50"/>
      <c r="VRJ50"/>
      <c r="VRK50"/>
      <c r="VRL50"/>
      <c r="VRM50"/>
      <c r="VRN50"/>
      <c r="VRO50"/>
      <c r="VRP50"/>
      <c r="VRQ50"/>
      <c r="VRR50"/>
      <c r="VRS50"/>
      <c r="VRT50"/>
      <c r="VRU50"/>
      <c r="VRV50"/>
      <c r="VRW50"/>
      <c r="VRX50"/>
      <c r="VRY50"/>
      <c r="VRZ50"/>
      <c r="VSA50"/>
      <c r="VSB50"/>
      <c r="VSC50"/>
      <c r="VSD50"/>
      <c r="VSE50"/>
      <c r="VSF50"/>
      <c r="VSG50"/>
      <c r="VSH50"/>
      <c r="VSI50"/>
      <c r="VSJ50"/>
      <c r="VSK50"/>
      <c r="VSL50"/>
      <c r="VSM50"/>
      <c r="VSN50"/>
      <c r="VSO50"/>
      <c r="VSP50"/>
      <c r="VSQ50"/>
      <c r="VSR50"/>
      <c r="VSS50"/>
      <c r="VST50"/>
      <c r="VSU50"/>
      <c r="VSV50"/>
      <c r="VSW50"/>
      <c r="VSX50"/>
      <c r="VSY50"/>
      <c r="VSZ50"/>
      <c r="VTA50"/>
      <c r="VTB50"/>
      <c r="VTC50"/>
      <c r="VTD50"/>
      <c r="VTE50"/>
      <c r="VTF50"/>
      <c r="VTG50"/>
      <c r="VTH50"/>
      <c r="VTI50"/>
      <c r="VTJ50"/>
      <c r="VTK50"/>
      <c r="VTL50"/>
      <c r="VTM50"/>
      <c r="VTN50"/>
      <c r="VTO50"/>
      <c r="VTP50"/>
      <c r="VTQ50"/>
      <c r="VTR50"/>
      <c r="VTS50"/>
      <c r="VTT50"/>
      <c r="VTU50"/>
      <c r="VTV50"/>
      <c r="VTW50"/>
      <c r="VTX50"/>
      <c r="VTY50"/>
      <c r="VTZ50"/>
      <c r="VUA50"/>
      <c r="VUB50"/>
      <c r="VUC50"/>
      <c r="VUD50"/>
      <c r="VUE50"/>
      <c r="VUF50"/>
      <c r="VUG50"/>
      <c r="VUH50"/>
      <c r="VUI50"/>
      <c r="VUJ50"/>
      <c r="VUK50"/>
      <c r="VUL50"/>
      <c r="VUM50"/>
      <c r="VUN50"/>
      <c r="VUO50"/>
      <c r="VUP50"/>
      <c r="VUQ50"/>
      <c r="VUR50"/>
      <c r="VUS50"/>
      <c r="VUT50"/>
      <c r="VUU50"/>
      <c r="VUV50"/>
      <c r="VUW50"/>
      <c r="VUX50"/>
      <c r="VUY50"/>
      <c r="VUZ50"/>
      <c r="VVA50"/>
      <c r="VVB50"/>
      <c r="VVC50"/>
      <c r="VVD50"/>
      <c r="VVE50"/>
      <c r="VVF50"/>
      <c r="VVG50"/>
      <c r="VVH50"/>
      <c r="VVI50"/>
      <c r="VVJ50"/>
      <c r="VVK50"/>
      <c r="VVL50"/>
      <c r="VVM50"/>
      <c r="VVN50"/>
      <c r="VVO50"/>
      <c r="VVP50"/>
      <c r="VVQ50"/>
      <c r="VVR50"/>
      <c r="VVS50"/>
      <c r="VVT50"/>
      <c r="VVU50"/>
      <c r="VVV50"/>
      <c r="VVW50"/>
      <c r="VVX50"/>
      <c r="VVY50"/>
      <c r="VVZ50"/>
      <c r="VWA50"/>
      <c r="VWB50"/>
      <c r="VWC50"/>
      <c r="VWD50"/>
      <c r="VWE50"/>
      <c r="VWF50"/>
      <c r="VWG50"/>
      <c r="VWH50"/>
      <c r="VWI50"/>
      <c r="VWJ50"/>
      <c r="VWK50"/>
      <c r="VWL50"/>
      <c r="VWM50"/>
      <c r="VWN50"/>
      <c r="VWO50"/>
      <c r="VWP50"/>
      <c r="VWQ50"/>
      <c r="VWR50"/>
      <c r="VWS50"/>
      <c r="VWT50"/>
      <c r="VWU50"/>
      <c r="VWV50"/>
      <c r="VWW50"/>
      <c r="VWX50"/>
      <c r="VWY50"/>
      <c r="VWZ50"/>
      <c r="VXA50"/>
      <c r="VXB50"/>
      <c r="VXC50"/>
      <c r="VXD50"/>
      <c r="VXE50"/>
      <c r="VXF50"/>
      <c r="VXG50"/>
      <c r="VXH50"/>
      <c r="VXI50"/>
      <c r="VXJ50"/>
      <c r="VXK50"/>
      <c r="VXL50"/>
      <c r="VXM50"/>
      <c r="VXN50"/>
      <c r="VXO50"/>
      <c r="VXP50"/>
      <c r="VXQ50"/>
      <c r="VXR50"/>
      <c r="VXS50"/>
      <c r="VXT50"/>
      <c r="VXU50"/>
      <c r="VXV50"/>
      <c r="VXW50"/>
      <c r="VXX50"/>
      <c r="VXY50"/>
      <c r="VXZ50"/>
      <c r="VYA50"/>
      <c r="VYB50"/>
      <c r="VYC50"/>
      <c r="VYD50"/>
      <c r="VYE50"/>
      <c r="VYF50"/>
      <c r="VYG50"/>
      <c r="VYH50"/>
      <c r="VYI50"/>
      <c r="VYJ50"/>
      <c r="VYK50"/>
      <c r="VYL50"/>
      <c r="VYM50"/>
      <c r="VYN50"/>
      <c r="VYO50"/>
      <c r="VYP50"/>
      <c r="VYQ50"/>
      <c r="VYR50"/>
      <c r="VYS50"/>
      <c r="VYT50"/>
      <c r="VYU50"/>
      <c r="VYV50"/>
      <c r="VYW50"/>
      <c r="VYX50"/>
      <c r="VYY50"/>
      <c r="VYZ50"/>
      <c r="VZA50"/>
      <c r="VZB50"/>
      <c r="VZC50"/>
      <c r="VZD50"/>
      <c r="VZE50"/>
      <c r="VZF50"/>
      <c r="VZG50"/>
      <c r="VZH50"/>
      <c r="VZI50"/>
      <c r="VZJ50"/>
      <c r="VZK50"/>
      <c r="VZL50"/>
      <c r="VZM50"/>
      <c r="VZN50"/>
      <c r="VZO50"/>
      <c r="VZP50"/>
      <c r="VZQ50"/>
      <c r="VZR50"/>
      <c r="VZS50"/>
      <c r="VZT50"/>
      <c r="VZU50"/>
      <c r="VZV50"/>
      <c r="VZW50"/>
      <c r="VZX50"/>
      <c r="VZY50"/>
      <c r="VZZ50"/>
      <c r="WAA50"/>
      <c r="WAB50"/>
      <c r="WAC50"/>
      <c r="WAD50"/>
      <c r="WAE50"/>
      <c r="WAF50"/>
      <c r="WAG50"/>
      <c r="WAH50"/>
      <c r="WAI50"/>
      <c r="WAJ50"/>
      <c r="WAK50"/>
      <c r="WAL50"/>
      <c r="WAM50"/>
      <c r="WAN50"/>
      <c r="WAO50"/>
      <c r="WAP50"/>
      <c r="WAQ50"/>
      <c r="WAR50"/>
      <c r="WAS50"/>
      <c r="WAT50"/>
      <c r="WAU50"/>
      <c r="WAV50"/>
      <c r="WAW50"/>
      <c r="WAX50"/>
      <c r="WAY50"/>
      <c r="WAZ50"/>
      <c r="WBA50"/>
      <c r="WBB50"/>
      <c r="WBC50"/>
      <c r="WBD50"/>
      <c r="WBE50"/>
      <c r="WBF50"/>
      <c r="WBG50"/>
      <c r="WBH50"/>
      <c r="WBI50"/>
      <c r="WBJ50"/>
      <c r="WBK50"/>
      <c r="WBL50"/>
      <c r="WBM50"/>
      <c r="WBN50"/>
      <c r="WBO50"/>
      <c r="WBP50"/>
      <c r="WBQ50"/>
      <c r="WBR50"/>
      <c r="WBS50"/>
      <c r="WBT50"/>
      <c r="WBU50"/>
      <c r="WBV50"/>
      <c r="WBW50"/>
      <c r="WBX50"/>
      <c r="WBY50"/>
      <c r="WBZ50"/>
      <c r="WCA50"/>
      <c r="WCB50"/>
      <c r="WCC50"/>
      <c r="WCD50"/>
      <c r="WCE50"/>
      <c r="WCF50"/>
      <c r="WCG50"/>
      <c r="WCH50"/>
      <c r="WCI50"/>
      <c r="WCJ50"/>
      <c r="WCK50"/>
      <c r="WCL50"/>
      <c r="WCM50"/>
      <c r="WCN50"/>
      <c r="WCO50"/>
      <c r="WCP50"/>
      <c r="WCQ50"/>
      <c r="WCR50"/>
      <c r="WCS50"/>
      <c r="WCT50"/>
      <c r="WCU50"/>
      <c r="WCV50"/>
      <c r="WCW50"/>
      <c r="WCX50"/>
      <c r="WCY50"/>
      <c r="WCZ50"/>
      <c r="WDA50"/>
      <c r="WDB50"/>
      <c r="WDC50"/>
      <c r="WDD50"/>
      <c r="WDE50"/>
      <c r="WDF50"/>
      <c r="WDG50"/>
      <c r="WDH50"/>
      <c r="WDI50"/>
      <c r="WDJ50"/>
      <c r="WDK50"/>
      <c r="WDL50"/>
      <c r="WDM50"/>
      <c r="WDN50"/>
      <c r="WDO50"/>
      <c r="WDP50"/>
      <c r="WDQ50"/>
      <c r="WDR50"/>
      <c r="WDS50"/>
      <c r="WDT50"/>
      <c r="WDU50"/>
      <c r="WDV50"/>
      <c r="WDW50"/>
      <c r="WDX50"/>
      <c r="WDY50"/>
      <c r="WDZ50"/>
      <c r="WEA50"/>
      <c r="WEB50"/>
      <c r="WEC50"/>
      <c r="WED50"/>
      <c r="WEE50"/>
      <c r="WEF50"/>
      <c r="WEG50"/>
      <c r="WEH50"/>
      <c r="WEI50"/>
      <c r="WEJ50"/>
      <c r="WEK50"/>
      <c r="WEL50"/>
      <c r="WEM50"/>
      <c r="WEN50"/>
      <c r="WEO50"/>
      <c r="WEP50"/>
      <c r="WEQ50"/>
      <c r="WER50"/>
      <c r="WES50"/>
      <c r="WET50"/>
      <c r="WEU50"/>
      <c r="WEV50"/>
      <c r="WEW50"/>
      <c r="WEX50"/>
      <c r="WEY50"/>
      <c r="WEZ50"/>
      <c r="WFA50"/>
      <c r="WFB50"/>
      <c r="WFC50"/>
      <c r="WFD50"/>
      <c r="WFE50"/>
      <c r="WFF50"/>
      <c r="WFG50"/>
      <c r="WFH50"/>
      <c r="WFI50"/>
      <c r="WFJ50"/>
      <c r="WFK50"/>
      <c r="WFL50"/>
      <c r="WFM50"/>
      <c r="WFN50"/>
      <c r="WFO50"/>
      <c r="WFP50"/>
      <c r="WFQ50"/>
      <c r="WFR50"/>
      <c r="WFS50"/>
      <c r="WFT50"/>
      <c r="WFU50"/>
      <c r="WFV50"/>
      <c r="WFW50"/>
      <c r="WFX50"/>
      <c r="WFY50"/>
      <c r="WFZ50"/>
      <c r="WGA50"/>
      <c r="WGB50"/>
      <c r="WGC50"/>
      <c r="WGD50"/>
      <c r="WGE50"/>
      <c r="WGF50"/>
      <c r="WGG50"/>
      <c r="WGH50"/>
      <c r="WGI50"/>
      <c r="WGJ50"/>
      <c r="WGK50"/>
      <c r="WGL50"/>
      <c r="WGM50"/>
      <c r="WGN50"/>
      <c r="WGO50"/>
      <c r="WGP50"/>
      <c r="WGQ50"/>
      <c r="WGR50"/>
      <c r="WGS50"/>
      <c r="WGT50"/>
      <c r="WGU50"/>
      <c r="WGV50"/>
      <c r="WGW50"/>
      <c r="WGX50"/>
      <c r="WGY50"/>
      <c r="WGZ50"/>
      <c r="WHA50"/>
      <c r="WHB50"/>
      <c r="WHC50"/>
      <c r="WHD50"/>
      <c r="WHE50"/>
      <c r="WHF50"/>
      <c r="WHG50"/>
      <c r="WHH50"/>
      <c r="WHI50"/>
      <c r="WHJ50"/>
      <c r="WHK50"/>
      <c r="WHL50"/>
      <c r="WHM50"/>
      <c r="WHN50"/>
      <c r="WHO50"/>
      <c r="WHP50"/>
      <c r="WHQ50"/>
      <c r="WHR50"/>
      <c r="WHS50"/>
      <c r="WHT50"/>
      <c r="WHU50"/>
      <c r="WHV50"/>
      <c r="WHW50"/>
      <c r="WHX50"/>
      <c r="WHY50"/>
      <c r="WHZ50"/>
      <c r="WIA50"/>
      <c r="WIB50"/>
      <c r="WIC50"/>
      <c r="WID50"/>
      <c r="WIE50"/>
      <c r="WIF50"/>
      <c r="WIG50"/>
      <c r="WIH50"/>
      <c r="WII50"/>
      <c r="WIJ50"/>
      <c r="WIK50"/>
      <c r="WIL50"/>
      <c r="WIM50"/>
      <c r="WIN50"/>
      <c r="WIO50"/>
      <c r="WIP50"/>
      <c r="WIQ50"/>
      <c r="WIR50"/>
      <c r="WIS50"/>
      <c r="WIT50"/>
      <c r="WIU50"/>
      <c r="WIV50"/>
      <c r="WIW50"/>
      <c r="WIX50"/>
      <c r="WIY50"/>
      <c r="WIZ50"/>
      <c r="WJA50"/>
      <c r="WJB50"/>
      <c r="WJC50"/>
      <c r="WJD50"/>
      <c r="WJE50"/>
      <c r="WJF50"/>
      <c r="WJG50"/>
      <c r="WJH50"/>
      <c r="WJI50"/>
      <c r="WJJ50"/>
      <c r="WJK50"/>
      <c r="WJL50"/>
      <c r="WJM50"/>
      <c r="WJN50"/>
      <c r="WJO50"/>
      <c r="WJP50"/>
      <c r="WJQ50"/>
      <c r="WJR50"/>
      <c r="WJS50"/>
      <c r="WJT50"/>
      <c r="WJU50"/>
      <c r="WJV50"/>
      <c r="WJW50"/>
      <c r="WJX50"/>
      <c r="WJY50"/>
      <c r="WJZ50"/>
      <c r="WKA50"/>
      <c r="WKB50"/>
      <c r="WKC50"/>
      <c r="WKD50"/>
      <c r="WKE50"/>
      <c r="WKF50"/>
      <c r="WKG50"/>
      <c r="WKH50"/>
      <c r="WKI50"/>
      <c r="WKJ50"/>
      <c r="WKK50"/>
      <c r="WKL50"/>
      <c r="WKM50"/>
      <c r="WKN50"/>
      <c r="WKO50"/>
      <c r="WKP50"/>
      <c r="WKQ50"/>
      <c r="WKR50"/>
      <c r="WKS50"/>
      <c r="WKT50"/>
      <c r="WKU50"/>
      <c r="WKV50"/>
      <c r="WKW50"/>
      <c r="WKX50"/>
      <c r="WKY50"/>
      <c r="WKZ50"/>
      <c r="WLA50"/>
      <c r="WLB50"/>
      <c r="WLC50"/>
      <c r="WLD50"/>
      <c r="WLE50"/>
      <c r="WLF50"/>
      <c r="WLG50"/>
      <c r="WLH50"/>
      <c r="WLI50"/>
      <c r="WLJ50"/>
      <c r="WLK50"/>
      <c r="WLL50"/>
      <c r="WLM50"/>
      <c r="WLN50"/>
      <c r="WLO50"/>
      <c r="WLP50"/>
      <c r="WLQ50"/>
      <c r="WLR50"/>
      <c r="WLS50"/>
      <c r="WLT50"/>
      <c r="WLU50"/>
      <c r="WLV50"/>
      <c r="WLW50"/>
      <c r="WLX50"/>
      <c r="WLY50"/>
      <c r="WLZ50"/>
      <c r="WMA50"/>
      <c r="WMB50"/>
      <c r="WMC50"/>
      <c r="WMD50"/>
      <c r="WME50"/>
      <c r="WMF50"/>
      <c r="WMG50"/>
      <c r="WMH50"/>
      <c r="WMI50"/>
      <c r="WMJ50"/>
      <c r="WMK50"/>
      <c r="WML50"/>
      <c r="WMM50"/>
      <c r="WMN50"/>
      <c r="WMO50"/>
      <c r="WMP50"/>
      <c r="WMQ50"/>
      <c r="WMR50"/>
      <c r="WMS50"/>
      <c r="WMT50"/>
      <c r="WMU50"/>
      <c r="WMV50"/>
      <c r="WMW50"/>
      <c r="WMX50"/>
      <c r="WMY50"/>
      <c r="WMZ50"/>
      <c r="WNA50"/>
      <c r="WNB50"/>
      <c r="WNC50"/>
      <c r="WND50"/>
      <c r="WNE50"/>
      <c r="WNF50"/>
      <c r="WNG50"/>
      <c r="WNH50"/>
      <c r="WNI50"/>
      <c r="WNJ50"/>
      <c r="WNK50"/>
      <c r="WNL50"/>
      <c r="WNM50"/>
      <c r="WNN50"/>
      <c r="WNO50"/>
      <c r="WNP50"/>
      <c r="WNQ50"/>
      <c r="WNR50"/>
      <c r="WNS50"/>
      <c r="WNT50"/>
      <c r="WNU50"/>
      <c r="WNV50"/>
      <c r="WNW50"/>
      <c r="WNX50"/>
      <c r="WNY50"/>
      <c r="WNZ50"/>
      <c r="WOA50"/>
      <c r="WOB50"/>
      <c r="WOC50"/>
      <c r="WOD50"/>
      <c r="WOE50"/>
      <c r="WOF50"/>
      <c r="WOG50"/>
      <c r="WOH50"/>
      <c r="WOI50"/>
      <c r="WOJ50"/>
      <c r="WOK50"/>
      <c r="WOL50"/>
      <c r="WOM50"/>
      <c r="WON50"/>
      <c r="WOO50"/>
      <c r="WOP50"/>
      <c r="WOQ50"/>
      <c r="WOR50"/>
      <c r="WOS50"/>
      <c r="WOT50"/>
      <c r="WOU50"/>
      <c r="WOV50"/>
      <c r="WOW50"/>
      <c r="WOX50"/>
      <c r="WOY50"/>
      <c r="WOZ50"/>
      <c r="WPA50"/>
      <c r="WPB50"/>
      <c r="WPC50"/>
      <c r="WPD50"/>
      <c r="WPE50"/>
      <c r="WPF50"/>
      <c r="WPG50"/>
      <c r="WPH50"/>
      <c r="WPI50"/>
      <c r="WPJ50"/>
      <c r="WPK50"/>
      <c r="WPL50"/>
      <c r="WPM50"/>
      <c r="WPN50"/>
      <c r="WPO50"/>
      <c r="WPP50"/>
      <c r="WPQ50"/>
      <c r="WPR50"/>
      <c r="WPS50"/>
      <c r="WPT50"/>
      <c r="WPU50"/>
      <c r="WPV50"/>
      <c r="WPW50"/>
      <c r="WPX50"/>
      <c r="WPY50"/>
      <c r="WPZ50"/>
      <c r="WQA50"/>
      <c r="WQB50"/>
      <c r="WQC50"/>
      <c r="WQD50"/>
      <c r="WQE50"/>
      <c r="WQF50"/>
      <c r="WQG50"/>
      <c r="WQH50"/>
      <c r="WQI50"/>
      <c r="WQJ50"/>
      <c r="WQK50"/>
      <c r="WQL50"/>
      <c r="WQM50"/>
      <c r="WQN50"/>
      <c r="WQO50"/>
      <c r="WQP50"/>
      <c r="WQQ50"/>
      <c r="WQR50"/>
      <c r="WQS50"/>
      <c r="WQT50"/>
      <c r="WQU50"/>
      <c r="WQV50"/>
      <c r="WQW50"/>
      <c r="WQX50"/>
      <c r="WQY50"/>
      <c r="WQZ50"/>
      <c r="WRA50"/>
      <c r="WRB50"/>
      <c r="WRC50"/>
      <c r="WRD50"/>
      <c r="WRE50"/>
      <c r="WRF50"/>
      <c r="WRG50"/>
      <c r="WRH50"/>
      <c r="WRI50"/>
      <c r="WRJ50"/>
      <c r="WRK50"/>
      <c r="WRL50"/>
      <c r="WRM50"/>
      <c r="WRN50"/>
      <c r="WRO50"/>
      <c r="WRP50"/>
      <c r="WRQ50"/>
      <c r="WRR50"/>
      <c r="WRS50"/>
      <c r="WRT50"/>
      <c r="WRU50"/>
      <c r="WRV50"/>
      <c r="WRW50"/>
      <c r="WRX50"/>
      <c r="WRY50"/>
      <c r="WRZ50"/>
      <c r="WSA50"/>
      <c r="WSB50"/>
      <c r="WSC50"/>
      <c r="WSD50"/>
      <c r="WSE50"/>
      <c r="WSF50"/>
      <c r="WSG50"/>
      <c r="WSH50"/>
      <c r="WSI50"/>
      <c r="WSJ50"/>
      <c r="WSK50"/>
      <c r="WSL50"/>
      <c r="WSM50"/>
      <c r="WSN50"/>
      <c r="WSO50"/>
      <c r="WSP50"/>
      <c r="WSQ50"/>
      <c r="WSR50"/>
      <c r="WSS50"/>
      <c r="WST50"/>
      <c r="WSU50"/>
      <c r="WSV50"/>
      <c r="WSW50"/>
      <c r="WSX50"/>
      <c r="WSY50"/>
      <c r="WSZ50"/>
      <c r="WTA50"/>
      <c r="WTB50"/>
      <c r="WTC50"/>
      <c r="WTD50"/>
      <c r="WTE50"/>
      <c r="WTF50"/>
      <c r="WTG50"/>
      <c r="WTH50"/>
      <c r="WTI50"/>
      <c r="WTJ50"/>
      <c r="WTK50"/>
      <c r="WTL50"/>
      <c r="WTM50"/>
      <c r="WTN50"/>
      <c r="WTO50"/>
      <c r="WTP50"/>
      <c r="WTQ50"/>
      <c r="WTR50"/>
      <c r="WTS50"/>
      <c r="WTT50"/>
      <c r="WTU50"/>
      <c r="WTV50"/>
      <c r="WTW50"/>
      <c r="WTX50"/>
      <c r="WTY50"/>
      <c r="WTZ50"/>
      <c r="WUA50"/>
      <c r="WUB50"/>
      <c r="WUC50"/>
      <c r="WUD50"/>
      <c r="WUE50"/>
      <c r="WUF50"/>
      <c r="WUG50"/>
      <c r="WUH50"/>
      <c r="WUI50"/>
      <c r="WUJ50"/>
      <c r="WUK50"/>
      <c r="WUL50"/>
      <c r="WUM50"/>
      <c r="WUN50"/>
      <c r="WUO50"/>
      <c r="WUP50"/>
      <c r="WUQ50"/>
      <c r="WUR50"/>
      <c r="WUS50"/>
      <c r="WUT50"/>
      <c r="WUU50"/>
      <c r="WUV50"/>
      <c r="WUW50"/>
      <c r="WUX50"/>
      <c r="WUY50"/>
      <c r="WUZ50"/>
      <c r="WVA50"/>
      <c r="WVB50"/>
      <c r="WVC50"/>
      <c r="WVD50"/>
      <c r="WVE50"/>
      <c r="WVF50"/>
      <c r="WVG50"/>
      <c r="WVH50"/>
      <c r="WVI50"/>
      <c r="WVJ50"/>
      <c r="WVK50"/>
      <c r="WVL50"/>
      <c r="WVM50"/>
      <c r="WVN50"/>
      <c r="WVO50"/>
      <c r="WVP50"/>
      <c r="WVQ50"/>
      <c r="WVR50"/>
      <c r="WVS50"/>
      <c r="WVT50"/>
      <c r="WVU50"/>
      <c r="WVV50"/>
      <c r="WVW50"/>
      <c r="WVX50"/>
      <c r="WVY50"/>
      <c r="WVZ50"/>
      <c r="WWA50"/>
      <c r="WWB50"/>
      <c r="WWC50"/>
      <c r="WWD50"/>
      <c r="WWE50"/>
      <c r="WWF50"/>
      <c r="WWG50"/>
      <c r="WWH50"/>
      <c r="WWI50"/>
      <c r="WWJ50"/>
      <c r="WWK50"/>
      <c r="WWL50"/>
      <c r="WWM50"/>
      <c r="WWN50"/>
      <c r="WWO50"/>
      <c r="WWP50"/>
      <c r="WWQ50"/>
      <c r="WWR50"/>
      <c r="WWS50"/>
      <c r="WWT50"/>
      <c r="WWU50"/>
      <c r="WWV50"/>
      <c r="WWW50"/>
      <c r="WWX50"/>
      <c r="WWY50"/>
      <c r="WWZ50"/>
      <c r="WXA50"/>
      <c r="WXB50"/>
      <c r="WXC50"/>
      <c r="WXD50"/>
      <c r="WXE50"/>
      <c r="WXF50"/>
      <c r="WXG50"/>
      <c r="WXH50"/>
      <c r="WXI50"/>
      <c r="WXJ50"/>
      <c r="WXK50"/>
      <c r="WXL50"/>
      <c r="WXM50"/>
      <c r="WXN50"/>
      <c r="WXO50"/>
      <c r="WXP50"/>
      <c r="WXQ50"/>
      <c r="WXR50"/>
      <c r="WXS50"/>
      <c r="WXT50"/>
      <c r="WXU50"/>
      <c r="WXV50"/>
      <c r="WXW50"/>
      <c r="WXX50"/>
      <c r="WXY50"/>
      <c r="WXZ50"/>
      <c r="WYA50"/>
      <c r="WYB50"/>
      <c r="WYC50"/>
      <c r="WYD50"/>
      <c r="WYE50"/>
      <c r="WYF50"/>
      <c r="WYG50"/>
      <c r="WYH50"/>
      <c r="WYI50"/>
      <c r="WYJ50"/>
      <c r="WYK50"/>
      <c r="WYL50"/>
      <c r="WYM50"/>
      <c r="WYN50"/>
      <c r="WYO50"/>
      <c r="WYP50"/>
      <c r="WYQ50"/>
      <c r="WYR50"/>
      <c r="WYS50"/>
      <c r="WYT50"/>
      <c r="WYU50"/>
      <c r="WYV50"/>
      <c r="WYW50"/>
      <c r="WYX50"/>
      <c r="WYY50"/>
      <c r="WYZ50"/>
      <c r="WZA50"/>
      <c r="WZB50"/>
      <c r="WZC50"/>
      <c r="WZD50"/>
      <c r="WZE50"/>
      <c r="WZF50"/>
      <c r="WZG50"/>
      <c r="WZH50"/>
      <c r="WZI50"/>
      <c r="WZJ50"/>
      <c r="WZK50"/>
      <c r="WZL50"/>
      <c r="WZM50"/>
      <c r="WZN50"/>
      <c r="WZO50"/>
      <c r="WZP50"/>
      <c r="WZQ50"/>
      <c r="WZR50"/>
      <c r="WZS50"/>
      <c r="WZT50"/>
      <c r="WZU50"/>
      <c r="WZV50"/>
      <c r="WZW50"/>
      <c r="WZX50"/>
      <c r="WZY50"/>
      <c r="WZZ50"/>
      <c r="XAA50"/>
      <c r="XAB50"/>
      <c r="XAC50"/>
      <c r="XAD50"/>
      <c r="XAE50"/>
      <c r="XAF50"/>
      <c r="XAG50"/>
      <c r="XAH50"/>
      <c r="XAI50"/>
      <c r="XAJ50"/>
      <c r="XAK50"/>
      <c r="XAL50"/>
      <c r="XAM50"/>
      <c r="XAN50"/>
      <c r="XAO50"/>
      <c r="XAP50"/>
      <c r="XAQ50"/>
      <c r="XAR50"/>
      <c r="XAS50"/>
      <c r="XAT50"/>
      <c r="XAU50"/>
      <c r="XAV50"/>
      <c r="XAW50"/>
      <c r="XAX50"/>
      <c r="XAY50"/>
      <c r="XAZ50"/>
      <c r="XBA50"/>
      <c r="XBB50"/>
      <c r="XBC50"/>
      <c r="XBD50"/>
      <c r="XBE50"/>
      <c r="XBF50"/>
      <c r="XBG50"/>
      <c r="XBH50"/>
      <c r="XBI50"/>
      <c r="XBJ50"/>
      <c r="XBK50"/>
      <c r="XBL50"/>
      <c r="XBM50"/>
      <c r="XBN50"/>
      <c r="XBO50"/>
      <c r="XBP50"/>
      <c r="XBQ50"/>
      <c r="XBR50"/>
      <c r="XBS50"/>
      <c r="XBT50"/>
      <c r="XBU50"/>
      <c r="XBV50"/>
      <c r="XBW50"/>
      <c r="XBX50"/>
      <c r="XBY50"/>
      <c r="XBZ50"/>
      <c r="XCA50"/>
      <c r="XCB50"/>
      <c r="XCC50"/>
      <c r="XCD50"/>
      <c r="XCE50"/>
      <c r="XCF50"/>
      <c r="XCG50"/>
      <c r="XCH50"/>
      <c r="XCI50"/>
      <c r="XCJ50"/>
      <c r="XCK50"/>
      <c r="XCL50"/>
      <c r="XCM50"/>
      <c r="XCN50"/>
      <c r="XCO50"/>
      <c r="XCP50"/>
      <c r="XCQ50"/>
      <c r="XCR50"/>
      <c r="XCS50"/>
      <c r="XCT50"/>
      <c r="XCU50"/>
      <c r="XCV50"/>
      <c r="XCW50"/>
      <c r="XCX50"/>
      <c r="XCY50"/>
      <c r="XCZ50"/>
      <c r="XDA50"/>
      <c r="XDB50"/>
      <c r="XDC50"/>
      <c r="XDD50"/>
      <c r="XDE50"/>
      <c r="XDF50"/>
      <c r="XDG50"/>
      <c r="XDH50"/>
      <c r="XDI50"/>
      <c r="XDJ50"/>
      <c r="XDK50"/>
      <c r="XDL50"/>
      <c r="XDM50"/>
      <c r="XDN50"/>
      <c r="XDO50"/>
      <c r="XDP50"/>
      <c r="XDQ50"/>
      <c r="XDR50"/>
      <c r="XDS50"/>
      <c r="XDT50"/>
      <c r="XDU50"/>
      <c r="XDV50"/>
      <c r="XDW50"/>
      <c r="XDX50"/>
      <c r="XDY50"/>
      <c r="XDZ50"/>
      <c r="XEA50"/>
      <c r="XEB50"/>
      <c r="XEC50"/>
      <c r="XED50"/>
      <c r="XEE50"/>
      <c r="XEF50"/>
      <c r="XEG50"/>
      <c r="XEH50"/>
      <c r="XEI50"/>
      <c r="XEJ50"/>
      <c r="XEK50"/>
      <c r="XEL50"/>
      <c r="XEM50"/>
      <c r="XEN50"/>
      <c r="XEO50"/>
      <c r="XEP50"/>
      <c r="XEQ50"/>
      <c r="XER50"/>
      <c r="XES50"/>
      <c r="XET50"/>
      <c r="XEU50"/>
      <c r="XEV50"/>
      <c r="XEW50"/>
      <c r="XEX50"/>
      <c r="XEY50"/>
      <c r="XEZ50"/>
      <c r="XFA50"/>
      <c r="XFB50"/>
      <c r="XFC50"/>
    </row>
  </sheetData>
  <sortState ref="A2:M50">
    <sortCondition ref="B1"/>
  </sortState>
  <phoneticPr fontId="34" type="noConversion"/>
  <pageMargins left="0.69930555555555596" right="0.69930555555555596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2"/>
  <sheetViews>
    <sheetView topLeftCell="A22" workbookViewId="0">
      <selection activeCell="M43" sqref="M43"/>
    </sheetView>
  </sheetViews>
  <sheetFormatPr defaultColWidth="9" defaultRowHeight="14.4" x14ac:dyDescent="0.25"/>
  <cols>
    <col min="1" max="1" width="9" style="100" customWidth="1"/>
    <col min="2" max="2" width="12.8984375" style="100" customWidth="1"/>
    <col min="3" max="12" width="9" style="30"/>
    <col min="13" max="13" width="9" style="130"/>
    <col min="14" max="14" width="9" style="89"/>
    <col min="15" max="16384" width="9" style="30"/>
  </cols>
  <sheetData>
    <row r="1" spans="1:14" ht="12" customHeight="1" x14ac:dyDescent="0.25">
      <c r="A1" s="101" t="s">
        <v>0</v>
      </c>
      <c r="B1" s="101" t="s">
        <v>1</v>
      </c>
      <c r="C1" s="30" t="s">
        <v>65</v>
      </c>
      <c r="D1" s="30" t="s">
        <v>4</v>
      </c>
      <c r="E1" s="30" t="s">
        <v>66</v>
      </c>
      <c r="F1" s="30" t="s">
        <v>67</v>
      </c>
      <c r="G1" s="30" t="s">
        <v>7</v>
      </c>
      <c r="H1" s="30" t="s">
        <v>8</v>
      </c>
      <c r="I1" s="30" t="s">
        <v>9</v>
      </c>
      <c r="J1" s="30" t="s">
        <v>68</v>
      </c>
      <c r="K1" s="30" t="s">
        <v>10</v>
      </c>
      <c r="L1" s="30" t="s">
        <v>69</v>
      </c>
      <c r="M1" s="130" t="s">
        <v>1587</v>
      </c>
      <c r="N1" s="103" t="s">
        <v>11</v>
      </c>
    </row>
    <row r="2" spans="1:14" ht="12" customHeight="1" x14ac:dyDescent="0.25">
      <c r="A2" s="100" t="s">
        <v>70</v>
      </c>
      <c r="B2" s="100">
        <v>17211510101</v>
      </c>
      <c r="C2" s="30">
        <v>0</v>
      </c>
      <c r="D2" s="30">
        <v>0</v>
      </c>
      <c r="E2" s="30">
        <v>0</v>
      </c>
      <c r="F2" s="30">
        <v>0</v>
      </c>
      <c r="J2" s="30">
        <v>1</v>
      </c>
      <c r="M2" s="130">
        <v>0</v>
      </c>
      <c r="N2" s="103">
        <f>SUM(C2:M2)</f>
        <v>1</v>
      </c>
    </row>
    <row r="3" spans="1:14" ht="12" customHeight="1" x14ac:dyDescent="0.25">
      <c r="A3" s="100" t="s">
        <v>71</v>
      </c>
      <c r="B3" s="100">
        <v>17211510102</v>
      </c>
      <c r="C3" s="30">
        <v>0</v>
      </c>
      <c r="D3" s="30">
        <v>0</v>
      </c>
      <c r="E3" s="30">
        <v>0</v>
      </c>
      <c r="F3" s="30">
        <v>0</v>
      </c>
      <c r="M3" s="130">
        <v>0</v>
      </c>
      <c r="N3" s="103">
        <f t="shared" ref="N3:N42" si="0">SUM(C3:M3)</f>
        <v>0</v>
      </c>
    </row>
    <row r="4" spans="1:14" ht="12" customHeight="1" x14ac:dyDescent="0.25">
      <c r="A4" s="100" t="s">
        <v>72</v>
      </c>
      <c r="B4" s="100">
        <v>17211510103</v>
      </c>
      <c r="C4" s="30">
        <v>0</v>
      </c>
      <c r="D4" s="30">
        <v>0</v>
      </c>
      <c r="E4" s="30">
        <v>0</v>
      </c>
      <c r="F4" s="30">
        <v>0</v>
      </c>
      <c r="M4" s="130">
        <v>0</v>
      </c>
      <c r="N4" s="103">
        <f t="shared" si="0"/>
        <v>0</v>
      </c>
    </row>
    <row r="5" spans="1:14" ht="12" customHeight="1" x14ac:dyDescent="0.25">
      <c r="A5" s="100" t="s">
        <v>73</v>
      </c>
      <c r="B5" s="100">
        <v>17211510104</v>
      </c>
      <c r="C5" s="30">
        <v>0</v>
      </c>
      <c r="D5" s="30">
        <v>0</v>
      </c>
      <c r="E5" s="30">
        <v>0</v>
      </c>
      <c r="F5" s="30">
        <v>0</v>
      </c>
      <c r="I5" s="30">
        <v>1</v>
      </c>
      <c r="M5" s="130">
        <v>0</v>
      </c>
      <c r="N5" s="103">
        <f t="shared" si="0"/>
        <v>1</v>
      </c>
    </row>
    <row r="6" spans="1:14" ht="12" customHeight="1" x14ac:dyDescent="0.25">
      <c r="A6" s="100" t="s">
        <v>74</v>
      </c>
      <c r="B6" s="100">
        <v>17211510105</v>
      </c>
      <c r="C6" s="30">
        <v>0</v>
      </c>
      <c r="D6" s="30">
        <v>0</v>
      </c>
      <c r="E6" s="30">
        <v>0</v>
      </c>
      <c r="F6" s="30">
        <v>0</v>
      </c>
      <c r="M6" s="130">
        <v>0</v>
      </c>
      <c r="N6" s="103">
        <f t="shared" si="0"/>
        <v>0</v>
      </c>
    </row>
    <row r="7" spans="1:14" ht="12" customHeight="1" x14ac:dyDescent="0.25">
      <c r="A7" s="100" t="s">
        <v>75</v>
      </c>
      <c r="B7" s="100">
        <v>17211510106</v>
      </c>
      <c r="C7" s="30">
        <v>0</v>
      </c>
      <c r="D7" s="30">
        <v>0</v>
      </c>
      <c r="E7" s="30">
        <v>0</v>
      </c>
      <c r="F7" s="30">
        <v>0</v>
      </c>
      <c r="K7" s="30">
        <v>1</v>
      </c>
      <c r="M7" s="130">
        <v>0</v>
      </c>
      <c r="N7" s="103">
        <f t="shared" si="0"/>
        <v>1</v>
      </c>
    </row>
    <row r="8" spans="1:14" ht="12" customHeight="1" x14ac:dyDescent="0.25">
      <c r="A8" s="100" t="s">
        <v>76</v>
      </c>
      <c r="B8" s="100">
        <v>17211510107</v>
      </c>
      <c r="C8" s="30">
        <v>0</v>
      </c>
      <c r="D8" s="30">
        <v>0</v>
      </c>
      <c r="E8" s="30">
        <v>0</v>
      </c>
      <c r="F8" s="30">
        <v>0</v>
      </c>
      <c r="I8" s="30">
        <v>1</v>
      </c>
      <c r="M8" s="130">
        <v>0</v>
      </c>
      <c r="N8" s="103">
        <f t="shared" si="0"/>
        <v>1</v>
      </c>
    </row>
    <row r="9" spans="1:14" ht="12" customHeight="1" x14ac:dyDescent="0.25">
      <c r="A9" s="100" t="s">
        <v>77</v>
      </c>
      <c r="B9" s="100">
        <v>17211510108</v>
      </c>
      <c r="C9" s="30">
        <v>3</v>
      </c>
      <c r="D9" s="30">
        <v>1</v>
      </c>
      <c r="E9" s="30">
        <v>0</v>
      </c>
      <c r="F9" s="30">
        <v>0</v>
      </c>
      <c r="M9" s="130">
        <v>0</v>
      </c>
      <c r="N9" s="103">
        <f t="shared" si="0"/>
        <v>4</v>
      </c>
    </row>
    <row r="10" spans="1:14" ht="12" customHeight="1" x14ac:dyDescent="0.25">
      <c r="A10" s="100" t="s">
        <v>78</v>
      </c>
      <c r="B10" s="100">
        <v>17211510109</v>
      </c>
      <c r="C10" s="30">
        <v>0</v>
      </c>
      <c r="D10" s="30">
        <v>0</v>
      </c>
      <c r="E10" s="30">
        <v>0</v>
      </c>
      <c r="F10" s="30">
        <v>0</v>
      </c>
      <c r="M10" s="130">
        <v>0</v>
      </c>
      <c r="N10" s="103">
        <f t="shared" si="0"/>
        <v>0</v>
      </c>
    </row>
    <row r="11" spans="1:14" ht="12" customHeight="1" x14ac:dyDescent="0.25">
      <c r="A11" s="100" t="s">
        <v>79</v>
      </c>
      <c r="B11" s="100">
        <v>17211510110</v>
      </c>
      <c r="C11" s="30">
        <v>0</v>
      </c>
      <c r="D11" s="30">
        <v>0</v>
      </c>
      <c r="E11" s="30">
        <v>0</v>
      </c>
      <c r="F11" s="30">
        <v>1</v>
      </c>
      <c r="G11" s="30">
        <v>1</v>
      </c>
      <c r="J11" s="30">
        <v>1</v>
      </c>
      <c r="M11" s="130">
        <v>0</v>
      </c>
      <c r="N11" s="103">
        <f t="shared" si="0"/>
        <v>3</v>
      </c>
    </row>
    <row r="12" spans="1:14" ht="12" customHeight="1" x14ac:dyDescent="0.25">
      <c r="A12" s="100" t="s">
        <v>80</v>
      </c>
      <c r="B12" s="100">
        <v>17211510111</v>
      </c>
      <c r="C12" s="30">
        <v>0</v>
      </c>
      <c r="D12" s="30">
        <v>0</v>
      </c>
      <c r="E12" s="30">
        <v>0</v>
      </c>
      <c r="F12" s="30">
        <v>0</v>
      </c>
      <c r="M12" s="130">
        <v>0</v>
      </c>
      <c r="N12" s="103">
        <f t="shared" si="0"/>
        <v>0</v>
      </c>
    </row>
    <row r="13" spans="1:14" ht="12" customHeight="1" x14ac:dyDescent="0.25">
      <c r="A13" s="100" t="s">
        <v>81</v>
      </c>
      <c r="B13" s="100">
        <v>17211510113</v>
      </c>
      <c r="C13" s="30">
        <v>3</v>
      </c>
      <c r="D13" s="30">
        <v>0</v>
      </c>
      <c r="E13" s="30">
        <v>0</v>
      </c>
      <c r="F13" s="30">
        <v>0</v>
      </c>
      <c r="K13" s="30">
        <v>1</v>
      </c>
      <c r="L13" s="30">
        <v>1</v>
      </c>
      <c r="M13" s="130">
        <v>0</v>
      </c>
      <c r="N13" s="103">
        <f t="shared" si="0"/>
        <v>5</v>
      </c>
    </row>
    <row r="14" spans="1:14" ht="12" customHeight="1" x14ac:dyDescent="0.25">
      <c r="A14" s="100" t="s">
        <v>82</v>
      </c>
      <c r="B14" s="100">
        <v>17211510114</v>
      </c>
      <c r="C14" s="30">
        <v>3</v>
      </c>
      <c r="D14" s="30">
        <v>0</v>
      </c>
      <c r="E14" s="30">
        <v>0</v>
      </c>
      <c r="F14" s="30">
        <v>0</v>
      </c>
      <c r="K14" s="30">
        <v>1</v>
      </c>
      <c r="L14" s="30">
        <v>1</v>
      </c>
      <c r="M14" s="130">
        <v>0</v>
      </c>
      <c r="N14" s="103">
        <f t="shared" si="0"/>
        <v>5</v>
      </c>
    </row>
    <row r="15" spans="1:14" ht="12" customHeight="1" x14ac:dyDescent="0.25">
      <c r="A15" s="100" t="s">
        <v>83</v>
      </c>
      <c r="B15" s="100">
        <v>17211510115</v>
      </c>
      <c r="C15" s="30">
        <v>0</v>
      </c>
      <c r="D15" s="30">
        <v>0</v>
      </c>
      <c r="E15" s="30">
        <v>0</v>
      </c>
      <c r="F15" s="30">
        <v>0</v>
      </c>
      <c r="M15" s="130">
        <v>0</v>
      </c>
      <c r="N15" s="103">
        <f t="shared" si="0"/>
        <v>0</v>
      </c>
    </row>
    <row r="16" spans="1:14" ht="12" customHeight="1" x14ac:dyDescent="0.25">
      <c r="A16" s="100" t="s">
        <v>84</v>
      </c>
      <c r="B16" s="100">
        <v>17211510116</v>
      </c>
      <c r="C16" s="30">
        <v>0</v>
      </c>
      <c r="D16" s="30">
        <v>0</v>
      </c>
      <c r="E16" s="30">
        <v>0</v>
      </c>
      <c r="F16" s="30">
        <v>0</v>
      </c>
      <c r="M16" s="130">
        <v>0</v>
      </c>
      <c r="N16" s="103">
        <f t="shared" si="0"/>
        <v>0</v>
      </c>
    </row>
    <row r="17" spans="1:14" ht="12" customHeight="1" x14ac:dyDescent="0.25">
      <c r="A17" s="100" t="s">
        <v>85</v>
      </c>
      <c r="B17" s="100">
        <v>17211510117</v>
      </c>
      <c r="C17" s="30">
        <v>0</v>
      </c>
      <c r="D17" s="30">
        <v>0</v>
      </c>
      <c r="E17" s="30">
        <v>0</v>
      </c>
      <c r="F17" s="30">
        <v>0</v>
      </c>
      <c r="I17" s="30">
        <v>1</v>
      </c>
      <c r="M17" s="130">
        <v>0</v>
      </c>
      <c r="N17" s="103">
        <f t="shared" si="0"/>
        <v>1</v>
      </c>
    </row>
    <row r="18" spans="1:14" ht="12" customHeight="1" x14ac:dyDescent="0.25">
      <c r="A18" s="100" t="s">
        <v>86</v>
      </c>
      <c r="B18" s="100">
        <v>17211510118</v>
      </c>
      <c r="C18" s="30">
        <v>0</v>
      </c>
      <c r="D18" s="30">
        <v>0</v>
      </c>
      <c r="E18" s="30">
        <v>0</v>
      </c>
      <c r="F18" s="30">
        <v>1</v>
      </c>
      <c r="G18" s="30">
        <v>1</v>
      </c>
      <c r="M18" s="130">
        <v>0</v>
      </c>
      <c r="N18" s="103">
        <f t="shared" si="0"/>
        <v>2</v>
      </c>
    </row>
    <row r="19" spans="1:14" ht="12" customHeight="1" x14ac:dyDescent="0.25">
      <c r="A19" s="100" t="s">
        <v>87</v>
      </c>
      <c r="B19" s="100">
        <v>17211510119</v>
      </c>
      <c r="C19" s="30">
        <v>0</v>
      </c>
      <c r="D19" s="30">
        <v>0</v>
      </c>
      <c r="E19" s="30">
        <v>0</v>
      </c>
      <c r="F19" s="30">
        <v>0</v>
      </c>
      <c r="G19" s="30">
        <v>1</v>
      </c>
      <c r="I19" s="30">
        <v>1</v>
      </c>
      <c r="J19" s="30">
        <v>1</v>
      </c>
      <c r="K19" s="30">
        <v>1</v>
      </c>
      <c r="M19" s="130">
        <v>0</v>
      </c>
      <c r="N19" s="103">
        <f t="shared" si="0"/>
        <v>4</v>
      </c>
    </row>
    <row r="20" spans="1:14" ht="12" customHeight="1" x14ac:dyDescent="0.25">
      <c r="A20" s="100" t="s">
        <v>88</v>
      </c>
      <c r="B20" s="100">
        <v>17211510120</v>
      </c>
      <c r="C20" s="30">
        <v>0</v>
      </c>
      <c r="D20" s="30">
        <v>0</v>
      </c>
      <c r="E20" s="30">
        <v>0</v>
      </c>
      <c r="F20" s="30">
        <v>0</v>
      </c>
      <c r="G20" s="30">
        <v>1</v>
      </c>
      <c r="I20" s="30">
        <v>1</v>
      </c>
      <c r="J20" s="30">
        <v>1</v>
      </c>
      <c r="M20" s="130">
        <v>0</v>
      </c>
      <c r="N20" s="103">
        <f t="shared" si="0"/>
        <v>3</v>
      </c>
    </row>
    <row r="21" spans="1:14" ht="12" customHeight="1" x14ac:dyDescent="0.25">
      <c r="A21" s="100" t="s">
        <v>89</v>
      </c>
      <c r="B21" s="100">
        <v>17211510121</v>
      </c>
      <c r="C21" s="30">
        <v>0</v>
      </c>
      <c r="D21" s="30">
        <v>0</v>
      </c>
      <c r="E21" s="30">
        <v>0</v>
      </c>
      <c r="F21" s="30">
        <v>0</v>
      </c>
      <c r="M21" s="130">
        <v>0</v>
      </c>
      <c r="N21" s="103">
        <f t="shared" si="0"/>
        <v>0</v>
      </c>
    </row>
    <row r="22" spans="1:14" ht="12" customHeight="1" x14ac:dyDescent="0.25">
      <c r="A22" s="100" t="s">
        <v>90</v>
      </c>
      <c r="B22" s="100">
        <v>17211510122</v>
      </c>
      <c r="C22" s="30">
        <v>0</v>
      </c>
      <c r="D22" s="30">
        <v>0</v>
      </c>
      <c r="E22" s="30">
        <v>0</v>
      </c>
      <c r="F22" s="30">
        <v>0</v>
      </c>
      <c r="M22" s="130">
        <v>0</v>
      </c>
      <c r="N22" s="103">
        <f t="shared" si="0"/>
        <v>0</v>
      </c>
    </row>
    <row r="23" spans="1:14" ht="12" customHeight="1" x14ac:dyDescent="0.25">
      <c r="A23" s="100" t="s">
        <v>91</v>
      </c>
      <c r="B23" s="100">
        <v>17211510123</v>
      </c>
      <c r="C23" s="30">
        <v>0</v>
      </c>
      <c r="D23" s="30">
        <v>0</v>
      </c>
      <c r="E23" s="30">
        <v>0</v>
      </c>
      <c r="F23" s="30">
        <v>0</v>
      </c>
      <c r="M23" s="130">
        <v>0</v>
      </c>
      <c r="N23" s="103">
        <f t="shared" si="0"/>
        <v>0</v>
      </c>
    </row>
    <row r="24" spans="1:14" ht="12" customHeight="1" x14ac:dyDescent="0.25">
      <c r="A24" s="100" t="s">
        <v>92</v>
      </c>
      <c r="B24" s="100">
        <v>17211510124</v>
      </c>
      <c r="C24" s="30">
        <v>0</v>
      </c>
      <c r="D24" s="30">
        <v>0</v>
      </c>
      <c r="E24" s="30">
        <v>0</v>
      </c>
      <c r="F24" s="30">
        <v>0</v>
      </c>
      <c r="M24" s="130">
        <v>0</v>
      </c>
      <c r="N24" s="103">
        <f t="shared" si="0"/>
        <v>0</v>
      </c>
    </row>
    <row r="25" spans="1:14" ht="12" customHeight="1" x14ac:dyDescent="0.25">
      <c r="A25" s="100" t="s">
        <v>93</v>
      </c>
      <c r="B25" s="100">
        <v>17211510125</v>
      </c>
      <c r="C25" s="30">
        <v>0</v>
      </c>
      <c r="D25" s="30">
        <v>0</v>
      </c>
      <c r="E25" s="30">
        <v>0</v>
      </c>
      <c r="F25" s="30">
        <v>0</v>
      </c>
      <c r="M25" s="130">
        <v>0</v>
      </c>
      <c r="N25" s="103">
        <f t="shared" si="0"/>
        <v>0</v>
      </c>
    </row>
    <row r="26" spans="1:14" ht="12" customHeight="1" x14ac:dyDescent="0.25">
      <c r="A26" s="100" t="s">
        <v>94</v>
      </c>
      <c r="B26" s="100">
        <v>17211510126</v>
      </c>
      <c r="C26" s="30">
        <v>0</v>
      </c>
      <c r="D26" s="30">
        <v>0</v>
      </c>
      <c r="E26" s="30">
        <v>0</v>
      </c>
      <c r="F26" s="30">
        <v>0</v>
      </c>
      <c r="M26" s="130">
        <v>0</v>
      </c>
      <c r="N26" s="103">
        <f t="shared" si="0"/>
        <v>0</v>
      </c>
    </row>
    <row r="27" spans="1:14" ht="12" customHeight="1" x14ac:dyDescent="0.25">
      <c r="A27" s="100" t="s">
        <v>95</v>
      </c>
      <c r="B27" s="100">
        <v>17211510127</v>
      </c>
      <c r="C27" s="30">
        <v>0</v>
      </c>
      <c r="D27" s="30">
        <v>0</v>
      </c>
      <c r="E27" s="30">
        <v>0</v>
      </c>
      <c r="F27" s="30">
        <v>0</v>
      </c>
      <c r="M27" s="130">
        <v>0</v>
      </c>
      <c r="N27" s="103">
        <f t="shared" si="0"/>
        <v>0</v>
      </c>
    </row>
    <row r="28" spans="1:14" ht="12" customHeight="1" x14ac:dyDescent="0.25">
      <c r="A28" s="100" t="s">
        <v>96</v>
      </c>
      <c r="B28" s="100">
        <v>17211510128</v>
      </c>
      <c r="C28" s="30">
        <v>0</v>
      </c>
      <c r="D28" s="30">
        <v>0</v>
      </c>
      <c r="E28" s="30">
        <v>0</v>
      </c>
      <c r="F28" s="30">
        <v>0</v>
      </c>
      <c r="M28" s="130">
        <v>0</v>
      </c>
      <c r="N28" s="103">
        <f t="shared" si="0"/>
        <v>0</v>
      </c>
    </row>
    <row r="29" spans="1:14" ht="12" customHeight="1" x14ac:dyDescent="0.25">
      <c r="A29" s="100" t="s">
        <v>97</v>
      </c>
      <c r="B29" s="100">
        <v>17211510129</v>
      </c>
      <c r="C29" s="30">
        <v>0</v>
      </c>
      <c r="D29" s="30">
        <v>0</v>
      </c>
      <c r="E29" s="30">
        <v>0</v>
      </c>
      <c r="F29" s="30">
        <v>0</v>
      </c>
      <c r="M29" s="130">
        <v>0</v>
      </c>
      <c r="N29" s="103">
        <f t="shared" si="0"/>
        <v>0</v>
      </c>
    </row>
    <row r="30" spans="1:14" ht="12" customHeight="1" x14ac:dyDescent="0.25">
      <c r="A30" s="100" t="s">
        <v>98</v>
      </c>
      <c r="B30" s="100">
        <v>17211510130</v>
      </c>
      <c r="C30" s="30">
        <v>0</v>
      </c>
      <c r="D30" s="30">
        <v>0</v>
      </c>
      <c r="E30" s="30">
        <v>0</v>
      </c>
      <c r="F30" s="30">
        <v>0</v>
      </c>
      <c r="M30" s="130">
        <v>0</v>
      </c>
      <c r="N30" s="103">
        <f t="shared" si="0"/>
        <v>0</v>
      </c>
    </row>
    <row r="31" spans="1:14" ht="12" customHeight="1" x14ac:dyDescent="0.25">
      <c r="A31" s="100" t="s">
        <v>99</v>
      </c>
      <c r="B31" s="100">
        <v>17211510131</v>
      </c>
      <c r="C31" s="30">
        <v>0</v>
      </c>
      <c r="D31" s="30">
        <v>0</v>
      </c>
      <c r="E31" s="30">
        <v>0</v>
      </c>
      <c r="F31" s="30">
        <v>0</v>
      </c>
      <c r="M31" s="130">
        <v>0</v>
      </c>
      <c r="N31" s="103">
        <f t="shared" si="0"/>
        <v>0</v>
      </c>
    </row>
    <row r="32" spans="1:14" ht="12" customHeight="1" x14ac:dyDescent="0.25">
      <c r="A32" s="100" t="s">
        <v>100</v>
      </c>
      <c r="B32" s="100">
        <v>17211510132</v>
      </c>
      <c r="C32" s="30">
        <v>3</v>
      </c>
      <c r="D32" s="30">
        <v>0</v>
      </c>
      <c r="E32" s="30">
        <v>0</v>
      </c>
      <c r="F32" s="30">
        <v>1</v>
      </c>
      <c r="G32" s="30">
        <v>1</v>
      </c>
      <c r="M32" s="130">
        <v>0</v>
      </c>
      <c r="N32" s="103">
        <f t="shared" si="0"/>
        <v>5</v>
      </c>
    </row>
    <row r="33" spans="1:14" ht="12" customHeight="1" x14ac:dyDescent="0.25">
      <c r="A33" s="100" t="s">
        <v>101</v>
      </c>
      <c r="B33" s="100">
        <v>17211510133</v>
      </c>
      <c r="C33" s="30">
        <v>0</v>
      </c>
      <c r="D33" s="30">
        <v>0</v>
      </c>
      <c r="E33" s="30">
        <v>0</v>
      </c>
      <c r="F33" s="30">
        <v>0</v>
      </c>
      <c r="M33" s="130">
        <v>0</v>
      </c>
      <c r="N33" s="103">
        <f t="shared" si="0"/>
        <v>0</v>
      </c>
    </row>
    <row r="34" spans="1:14" ht="11.4" customHeight="1" x14ac:dyDescent="0.25">
      <c r="A34" s="100" t="s">
        <v>102</v>
      </c>
      <c r="B34" s="100">
        <v>17211510134</v>
      </c>
      <c r="C34" s="30">
        <v>3</v>
      </c>
      <c r="D34" s="30">
        <v>0</v>
      </c>
      <c r="E34" s="30">
        <v>0</v>
      </c>
      <c r="F34" s="30">
        <v>0</v>
      </c>
      <c r="H34" s="30">
        <v>1</v>
      </c>
      <c r="I34" s="30">
        <v>1</v>
      </c>
      <c r="K34" s="30">
        <v>1</v>
      </c>
      <c r="M34" s="130">
        <v>0</v>
      </c>
      <c r="N34" s="103">
        <f t="shared" si="0"/>
        <v>6</v>
      </c>
    </row>
    <row r="35" spans="1:14" ht="12" customHeight="1" x14ac:dyDescent="0.25">
      <c r="A35" s="100" t="s">
        <v>103</v>
      </c>
      <c r="B35" s="100">
        <v>17211510135</v>
      </c>
      <c r="C35" s="30">
        <v>0</v>
      </c>
      <c r="D35" s="30">
        <v>0</v>
      </c>
      <c r="E35" s="30">
        <v>0</v>
      </c>
      <c r="F35" s="30">
        <v>0</v>
      </c>
      <c r="K35" s="30">
        <v>1</v>
      </c>
      <c r="M35" s="130">
        <v>0</v>
      </c>
      <c r="N35" s="103">
        <f t="shared" si="0"/>
        <v>1</v>
      </c>
    </row>
    <row r="36" spans="1:14" ht="12" customHeight="1" x14ac:dyDescent="0.25">
      <c r="A36" s="100" t="s">
        <v>104</v>
      </c>
      <c r="B36" s="100">
        <v>17211510136</v>
      </c>
      <c r="C36" s="30">
        <v>0</v>
      </c>
      <c r="D36" s="30">
        <v>0</v>
      </c>
      <c r="E36" s="30">
        <v>0</v>
      </c>
      <c r="F36" s="30">
        <v>0</v>
      </c>
      <c r="G36" s="30">
        <v>1</v>
      </c>
      <c r="I36" s="30">
        <v>1</v>
      </c>
      <c r="J36" s="30">
        <v>1</v>
      </c>
      <c r="M36" s="130">
        <v>0</v>
      </c>
      <c r="N36" s="103">
        <f t="shared" si="0"/>
        <v>3</v>
      </c>
    </row>
    <row r="37" spans="1:14" ht="12" customHeight="1" x14ac:dyDescent="0.25">
      <c r="A37" s="100" t="s">
        <v>105</v>
      </c>
      <c r="B37" s="100">
        <v>17211510138</v>
      </c>
      <c r="C37" s="30">
        <v>0</v>
      </c>
      <c r="D37" s="30">
        <v>0</v>
      </c>
      <c r="E37" s="30">
        <v>0</v>
      </c>
      <c r="F37" s="30">
        <v>0</v>
      </c>
      <c r="M37" s="130">
        <v>0</v>
      </c>
      <c r="N37" s="103">
        <f t="shared" si="0"/>
        <v>0</v>
      </c>
    </row>
    <row r="38" spans="1:14" ht="12" customHeight="1" x14ac:dyDescent="0.25">
      <c r="A38" s="100" t="s">
        <v>106</v>
      </c>
      <c r="B38" s="100">
        <v>17211510139</v>
      </c>
      <c r="C38" s="30">
        <v>0</v>
      </c>
      <c r="D38" s="30">
        <v>0</v>
      </c>
      <c r="E38" s="30">
        <v>0</v>
      </c>
      <c r="F38" s="30">
        <v>0</v>
      </c>
      <c r="G38" s="30">
        <v>1</v>
      </c>
      <c r="K38" s="30">
        <v>1</v>
      </c>
      <c r="M38" s="130">
        <v>0</v>
      </c>
      <c r="N38" s="103">
        <f t="shared" si="0"/>
        <v>2</v>
      </c>
    </row>
    <row r="39" spans="1:14" ht="12" customHeight="1" x14ac:dyDescent="0.25">
      <c r="A39" s="100" t="s">
        <v>107</v>
      </c>
      <c r="B39" s="100">
        <v>17211510140</v>
      </c>
      <c r="C39" s="30">
        <v>0</v>
      </c>
      <c r="D39" s="30">
        <v>0</v>
      </c>
      <c r="E39" s="30">
        <v>0</v>
      </c>
      <c r="F39" s="30">
        <v>0</v>
      </c>
      <c r="K39" s="30">
        <v>1</v>
      </c>
      <c r="M39" s="130">
        <v>0</v>
      </c>
      <c r="N39" s="103">
        <f t="shared" si="0"/>
        <v>1</v>
      </c>
    </row>
    <row r="40" spans="1:14" ht="12" customHeight="1" x14ac:dyDescent="0.25">
      <c r="A40" s="100" t="s">
        <v>108</v>
      </c>
      <c r="B40" s="100">
        <v>17211510141</v>
      </c>
      <c r="C40" s="30">
        <v>0</v>
      </c>
      <c r="D40" s="30">
        <v>0</v>
      </c>
      <c r="E40" s="30">
        <v>0</v>
      </c>
      <c r="F40" s="30">
        <v>0</v>
      </c>
      <c r="K40" s="30">
        <v>1</v>
      </c>
      <c r="M40" s="130">
        <v>0</v>
      </c>
      <c r="N40" s="103">
        <f t="shared" si="0"/>
        <v>1</v>
      </c>
    </row>
    <row r="41" spans="1:14" ht="12" customHeight="1" x14ac:dyDescent="0.25">
      <c r="A41" s="100" t="s">
        <v>109</v>
      </c>
      <c r="B41" s="100">
        <v>17211510142</v>
      </c>
      <c r="C41" s="30">
        <v>0</v>
      </c>
      <c r="D41" s="30">
        <v>0</v>
      </c>
      <c r="E41" s="30">
        <v>0</v>
      </c>
      <c r="F41" s="30">
        <v>0</v>
      </c>
      <c r="G41" s="30">
        <v>1</v>
      </c>
      <c r="J41" s="30">
        <v>1</v>
      </c>
      <c r="M41" s="130">
        <v>0</v>
      </c>
      <c r="N41" s="103">
        <f t="shared" si="0"/>
        <v>2</v>
      </c>
    </row>
    <row r="42" spans="1:14" ht="15.6" x14ac:dyDescent="0.25">
      <c r="A42" s="108" t="s">
        <v>110</v>
      </c>
      <c r="B42" s="108">
        <v>15211210225</v>
      </c>
      <c r="C42" s="30">
        <v>0</v>
      </c>
      <c r="D42" s="30">
        <v>0</v>
      </c>
      <c r="E42" s="30">
        <v>0</v>
      </c>
      <c r="F42" s="30">
        <v>0</v>
      </c>
      <c r="M42" s="130">
        <v>0</v>
      </c>
      <c r="N42" s="103">
        <f t="shared" si="0"/>
        <v>0</v>
      </c>
    </row>
  </sheetData>
  <phoneticPr fontId="34" type="noConversion"/>
  <pageMargins left="0.69930555555555596" right="0.69930555555555596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3"/>
  <sheetViews>
    <sheetView topLeftCell="A13" workbookViewId="0">
      <selection activeCell="L43" sqref="L43"/>
    </sheetView>
  </sheetViews>
  <sheetFormatPr defaultColWidth="8.69921875" defaultRowHeight="15.6" x14ac:dyDescent="0.25"/>
  <cols>
    <col min="1" max="1" width="9" style="104" customWidth="1"/>
    <col min="2" max="2" width="14.8984375" style="104" customWidth="1"/>
    <col min="13" max="13" width="8.69921875" style="97"/>
  </cols>
  <sheetData>
    <row r="1" spans="1:13" s="79" customFormat="1" ht="11.4" customHeight="1" x14ac:dyDescent="0.15">
      <c r="A1" s="105" t="s">
        <v>0</v>
      </c>
      <c r="B1" s="105" t="s">
        <v>1</v>
      </c>
      <c r="C1" s="79" t="s">
        <v>3</v>
      </c>
      <c r="D1" s="79" t="s">
        <v>5</v>
      </c>
      <c r="E1" s="79" t="s">
        <v>67</v>
      </c>
      <c r="F1" s="79" t="s">
        <v>7</v>
      </c>
      <c r="G1" s="79" t="s">
        <v>8</v>
      </c>
      <c r="H1" s="79" t="s">
        <v>9</v>
      </c>
      <c r="I1" s="79" t="s">
        <v>68</v>
      </c>
      <c r="J1" s="79" t="s">
        <v>10</v>
      </c>
      <c r="K1" s="79" t="s">
        <v>69</v>
      </c>
      <c r="L1" s="131" t="s">
        <v>1587</v>
      </c>
      <c r="M1" s="107" t="s">
        <v>11</v>
      </c>
    </row>
    <row r="2" spans="1:13" s="79" customFormat="1" ht="11.4" customHeight="1" x14ac:dyDescent="0.15">
      <c r="A2" s="106" t="s">
        <v>111</v>
      </c>
      <c r="B2" s="106" t="s">
        <v>112</v>
      </c>
      <c r="C2" s="79">
        <v>0</v>
      </c>
      <c r="D2" s="79">
        <v>0</v>
      </c>
      <c r="E2" s="79">
        <v>0</v>
      </c>
      <c r="L2" s="131">
        <v>0</v>
      </c>
      <c r="M2" s="107">
        <f>SUM(C2:L2)</f>
        <v>0</v>
      </c>
    </row>
    <row r="3" spans="1:13" s="79" customFormat="1" ht="11.4" customHeight="1" x14ac:dyDescent="0.15">
      <c r="A3" s="106" t="s">
        <v>113</v>
      </c>
      <c r="B3" s="106" t="s">
        <v>114</v>
      </c>
      <c r="C3" s="79">
        <v>0</v>
      </c>
      <c r="D3" s="79">
        <v>0</v>
      </c>
      <c r="E3" s="79">
        <v>0</v>
      </c>
      <c r="L3" s="131">
        <v>0</v>
      </c>
      <c r="M3" s="107">
        <f t="shared" ref="M3:M42" si="0">SUM(C3:L3)</f>
        <v>0</v>
      </c>
    </row>
    <row r="4" spans="1:13" s="79" customFormat="1" ht="11.4" customHeight="1" x14ac:dyDescent="0.15">
      <c r="A4" s="106" t="s">
        <v>115</v>
      </c>
      <c r="B4" s="106" t="s">
        <v>116</v>
      </c>
      <c r="C4" s="79">
        <v>0</v>
      </c>
      <c r="D4" s="79">
        <v>0</v>
      </c>
      <c r="E4" s="79">
        <v>0</v>
      </c>
      <c r="L4" s="131">
        <v>0</v>
      </c>
      <c r="M4" s="107">
        <f t="shared" si="0"/>
        <v>0</v>
      </c>
    </row>
    <row r="5" spans="1:13" s="79" customFormat="1" ht="11.4" customHeight="1" x14ac:dyDescent="0.15">
      <c r="A5" s="106" t="s">
        <v>117</v>
      </c>
      <c r="B5" s="106" t="s">
        <v>118</v>
      </c>
      <c r="C5" s="79">
        <v>0</v>
      </c>
      <c r="D5" s="79">
        <v>0</v>
      </c>
      <c r="E5" s="79">
        <v>0</v>
      </c>
      <c r="L5" s="131">
        <v>0</v>
      </c>
      <c r="M5" s="107">
        <f t="shared" si="0"/>
        <v>0</v>
      </c>
    </row>
    <row r="6" spans="1:13" s="79" customFormat="1" ht="11.4" customHeight="1" x14ac:dyDescent="0.15">
      <c r="A6" s="106" t="s">
        <v>119</v>
      </c>
      <c r="B6" s="106" t="s">
        <v>120</v>
      </c>
      <c r="C6" s="79">
        <v>0</v>
      </c>
      <c r="D6" s="79">
        <v>0</v>
      </c>
      <c r="E6" s="79">
        <v>0</v>
      </c>
      <c r="L6" s="131">
        <v>0</v>
      </c>
      <c r="M6" s="107">
        <f t="shared" si="0"/>
        <v>0</v>
      </c>
    </row>
    <row r="7" spans="1:13" s="79" customFormat="1" ht="11.4" customHeight="1" x14ac:dyDescent="0.15">
      <c r="A7" s="106" t="s">
        <v>121</v>
      </c>
      <c r="B7" s="106" t="s">
        <v>122</v>
      </c>
      <c r="C7" s="79">
        <v>0</v>
      </c>
      <c r="D7" s="79">
        <v>0</v>
      </c>
      <c r="E7" s="79">
        <v>0</v>
      </c>
      <c r="L7" s="131">
        <v>0</v>
      </c>
      <c r="M7" s="107">
        <f t="shared" si="0"/>
        <v>0</v>
      </c>
    </row>
    <row r="8" spans="1:13" s="79" customFormat="1" ht="11.4" customHeight="1" x14ac:dyDescent="0.15">
      <c r="A8" s="106" t="s">
        <v>123</v>
      </c>
      <c r="B8" s="106" t="s">
        <v>124</v>
      </c>
      <c r="C8" s="79">
        <v>0</v>
      </c>
      <c r="D8" s="79">
        <v>0</v>
      </c>
      <c r="E8" s="79">
        <v>0</v>
      </c>
      <c r="L8" s="131">
        <v>0</v>
      </c>
      <c r="M8" s="107">
        <f t="shared" si="0"/>
        <v>0</v>
      </c>
    </row>
    <row r="9" spans="1:13" s="79" customFormat="1" ht="11.4" customHeight="1" x14ac:dyDescent="0.15">
      <c r="A9" s="106" t="s">
        <v>125</v>
      </c>
      <c r="B9" s="106" t="s">
        <v>126</v>
      </c>
      <c r="C9" s="79">
        <v>0</v>
      </c>
      <c r="D9" s="79">
        <v>0</v>
      </c>
      <c r="E9" s="79">
        <v>0</v>
      </c>
      <c r="L9" s="131">
        <v>0</v>
      </c>
      <c r="M9" s="107">
        <f t="shared" si="0"/>
        <v>0</v>
      </c>
    </row>
    <row r="10" spans="1:13" s="79" customFormat="1" ht="11.4" customHeight="1" x14ac:dyDescent="0.15">
      <c r="A10" s="106" t="s">
        <v>127</v>
      </c>
      <c r="B10" s="106" t="s">
        <v>128</v>
      </c>
      <c r="C10" s="79">
        <v>0</v>
      </c>
      <c r="D10" s="79">
        <v>0</v>
      </c>
      <c r="E10" s="79">
        <v>0</v>
      </c>
      <c r="L10" s="131">
        <v>0</v>
      </c>
      <c r="M10" s="107">
        <f t="shared" si="0"/>
        <v>0</v>
      </c>
    </row>
    <row r="11" spans="1:13" s="79" customFormat="1" ht="11.4" customHeight="1" x14ac:dyDescent="0.15">
      <c r="A11" s="106" t="s">
        <v>129</v>
      </c>
      <c r="B11" s="106" t="s">
        <v>130</v>
      </c>
      <c r="C11" s="79">
        <v>0</v>
      </c>
      <c r="D11" s="79">
        <v>0</v>
      </c>
      <c r="E11" s="79">
        <v>0</v>
      </c>
      <c r="L11" s="131">
        <v>0</v>
      </c>
      <c r="M11" s="107">
        <f t="shared" si="0"/>
        <v>0</v>
      </c>
    </row>
    <row r="12" spans="1:13" s="79" customFormat="1" ht="11.4" customHeight="1" x14ac:dyDescent="0.15">
      <c r="A12" s="106" t="s">
        <v>131</v>
      </c>
      <c r="B12" s="106" t="s">
        <v>132</v>
      </c>
      <c r="C12" s="79">
        <v>0</v>
      </c>
      <c r="D12" s="79">
        <v>0</v>
      </c>
      <c r="E12" s="79">
        <v>0</v>
      </c>
      <c r="L12" s="131">
        <v>0</v>
      </c>
      <c r="M12" s="107">
        <f t="shared" si="0"/>
        <v>0</v>
      </c>
    </row>
    <row r="13" spans="1:13" s="79" customFormat="1" ht="11.4" customHeight="1" x14ac:dyDescent="0.15">
      <c r="A13" s="106" t="s">
        <v>133</v>
      </c>
      <c r="B13" s="106" t="s">
        <v>134</v>
      </c>
      <c r="C13" s="79">
        <v>0</v>
      </c>
      <c r="D13" s="79">
        <v>0</v>
      </c>
      <c r="E13" s="79">
        <v>0</v>
      </c>
      <c r="L13" s="131">
        <v>0</v>
      </c>
      <c r="M13" s="107">
        <f t="shared" si="0"/>
        <v>0</v>
      </c>
    </row>
    <row r="14" spans="1:13" s="79" customFormat="1" ht="11.4" customHeight="1" x14ac:dyDescent="0.15">
      <c r="A14" s="106" t="s">
        <v>135</v>
      </c>
      <c r="B14" s="106" t="s">
        <v>136</v>
      </c>
      <c r="C14" s="79">
        <v>0</v>
      </c>
      <c r="D14" s="79">
        <v>0</v>
      </c>
      <c r="E14" s="79">
        <v>0</v>
      </c>
      <c r="L14" s="131">
        <v>0</v>
      </c>
      <c r="M14" s="107">
        <f t="shared" si="0"/>
        <v>0</v>
      </c>
    </row>
    <row r="15" spans="1:13" s="79" customFormat="1" ht="11.4" customHeight="1" x14ac:dyDescent="0.15">
      <c r="A15" s="106" t="s">
        <v>137</v>
      </c>
      <c r="B15" s="106" t="s">
        <v>138</v>
      </c>
      <c r="C15" s="79">
        <v>0</v>
      </c>
      <c r="D15" s="79">
        <v>0</v>
      </c>
      <c r="E15" s="79">
        <v>0</v>
      </c>
      <c r="L15" s="131">
        <v>0</v>
      </c>
      <c r="M15" s="107">
        <f t="shared" si="0"/>
        <v>0</v>
      </c>
    </row>
    <row r="16" spans="1:13" s="79" customFormat="1" ht="11.4" customHeight="1" x14ac:dyDescent="0.15">
      <c r="A16" s="106" t="s">
        <v>139</v>
      </c>
      <c r="B16" s="106" t="s">
        <v>140</v>
      </c>
      <c r="C16" s="79">
        <v>0</v>
      </c>
      <c r="D16" s="79">
        <v>0</v>
      </c>
      <c r="E16" s="79">
        <v>0</v>
      </c>
      <c r="L16" s="131">
        <v>0</v>
      </c>
      <c r="M16" s="107">
        <f t="shared" si="0"/>
        <v>0</v>
      </c>
    </row>
    <row r="17" spans="1:13" s="79" customFormat="1" ht="11.4" customHeight="1" x14ac:dyDescent="0.15">
      <c r="A17" s="106" t="s">
        <v>141</v>
      </c>
      <c r="B17" s="106" t="s">
        <v>142</v>
      </c>
      <c r="C17" s="79">
        <v>0</v>
      </c>
      <c r="D17" s="79">
        <v>0</v>
      </c>
      <c r="E17" s="79">
        <v>0</v>
      </c>
      <c r="L17" s="131">
        <v>0</v>
      </c>
      <c r="M17" s="107">
        <f t="shared" si="0"/>
        <v>0</v>
      </c>
    </row>
    <row r="18" spans="1:13" s="79" customFormat="1" ht="11.4" customHeight="1" x14ac:dyDescent="0.15">
      <c r="A18" s="106" t="s">
        <v>143</v>
      </c>
      <c r="B18" s="106" t="s">
        <v>144</v>
      </c>
      <c r="C18" s="79">
        <v>0</v>
      </c>
      <c r="D18" s="79">
        <v>0</v>
      </c>
      <c r="E18" s="79">
        <v>0</v>
      </c>
      <c r="L18" s="131">
        <v>0</v>
      </c>
      <c r="M18" s="107">
        <f t="shared" si="0"/>
        <v>0</v>
      </c>
    </row>
    <row r="19" spans="1:13" s="79" customFormat="1" ht="11.4" customHeight="1" x14ac:dyDescent="0.15">
      <c r="A19" s="106" t="s">
        <v>145</v>
      </c>
      <c r="B19" s="106" t="s">
        <v>146</v>
      </c>
      <c r="C19" s="79">
        <v>0</v>
      </c>
      <c r="D19" s="79">
        <v>0</v>
      </c>
      <c r="E19" s="79">
        <v>0</v>
      </c>
      <c r="L19" s="131">
        <v>0</v>
      </c>
      <c r="M19" s="107">
        <f t="shared" si="0"/>
        <v>0</v>
      </c>
    </row>
    <row r="20" spans="1:13" s="79" customFormat="1" ht="11.4" customHeight="1" x14ac:dyDescent="0.15">
      <c r="A20" s="106" t="s">
        <v>147</v>
      </c>
      <c r="B20" s="106" t="s">
        <v>148</v>
      </c>
      <c r="C20" s="79">
        <v>0</v>
      </c>
      <c r="D20" s="79">
        <v>0</v>
      </c>
      <c r="E20" s="79">
        <v>0</v>
      </c>
      <c r="H20" s="79">
        <v>1</v>
      </c>
      <c r="L20" s="131">
        <v>0</v>
      </c>
      <c r="M20" s="107">
        <f t="shared" si="0"/>
        <v>1</v>
      </c>
    </row>
    <row r="21" spans="1:13" s="79" customFormat="1" ht="11.4" customHeight="1" x14ac:dyDescent="0.15">
      <c r="A21" s="106" t="s">
        <v>149</v>
      </c>
      <c r="B21" s="106" t="s">
        <v>150</v>
      </c>
      <c r="C21" s="79">
        <v>0</v>
      </c>
      <c r="D21" s="79">
        <v>0</v>
      </c>
      <c r="E21" s="79">
        <v>0</v>
      </c>
      <c r="H21" s="79">
        <v>1</v>
      </c>
      <c r="L21" s="131">
        <v>0</v>
      </c>
      <c r="M21" s="107">
        <f t="shared" si="0"/>
        <v>1</v>
      </c>
    </row>
    <row r="22" spans="1:13" s="79" customFormat="1" ht="11.4" customHeight="1" x14ac:dyDescent="0.15">
      <c r="A22" s="106" t="s">
        <v>151</v>
      </c>
      <c r="B22" s="106" t="s">
        <v>152</v>
      </c>
      <c r="C22" s="79">
        <v>0</v>
      </c>
      <c r="D22" s="79">
        <v>0</v>
      </c>
      <c r="E22" s="79">
        <v>0</v>
      </c>
      <c r="H22" s="79">
        <v>1</v>
      </c>
      <c r="L22" s="131">
        <v>0</v>
      </c>
      <c r="M22" s="107">
        <f t="shared" si="0"/>
        <v>1</v>
      </c>
    </row>
    <row r="23" spans="1:13" s="79" customFormat="1" ht="11.4" customHeight="1" x14ac:dyDescent="0.15">
      <c r="A23" s="106" t="s">
        <v>153</v>
      </c>
      <c r="B23" s="106" t="s">
        <v>154</v>
      </c>
      <c r="C23" s="79">
        <v>0</v>
      </c>
      <c r="D23" s="79">
        <v>0</v>
      </c>
      <c r="E23" s="79">
        <v>0</v>
      </c>
      <c r="H23" s="79">
        <v>1</v>
      </c>
      <c r="L23" s="131">
        <v>0</v>
      </c>
      <c r="M23" s="107">
        <f t="shared" si="0"/>
        <v>1</v>
      </c>
    </row>
    <row r="24" spans="1:13" s="79" customFormat="1" ht="11.4" customHeight="1" x14ac:dyDescent="0.15">
      <c r="A24" s="106" t="s">
        <v>155</v>
      </c>
      <c r="B24" s="106" t="s">
        <v>156</v>
      </c>
      <c r="C24" s="79">
        <v>0</v>
      </c>
      <c r="D24" s="79">
        <v>1</v>
      </c>
      <c r="E24" s="79">
        <v>0</v>
      </c>
      <c r="H24" s="79">
        <v>1</v>
      </c>
      <c r="L24" s="131">
        <v>0</v>
      </c>
      <c r="M24" s="107">
        <f t="shared" si="0"/>
        <v>2</v>
      </c>
    </row>
    <row r="25" spans="1:13" s="79" customFormat="1" ht="11.4" customHeight="1" x14ac:dyDescent="0.15">
      <c r="A25" s="106" t="s">
        <v>157</v>
      </c>
      <c r="B25" s="106" t="s">
        <v>158</v>
      </c>
      <c r="C25" s="79">
        <v>0</v>
      </c>
      <c r="D25" s="79">
        <v>0</v>
      </c>
      <c r="E25" s="79">
        <v>0</v>
      </c>
      <c r="H25" s="79">
        <v>1</v>
      </c>
      <c r="L25" s="131">
        <v>0</v>
      </c>
      <c r="M25" s="107">
        <f t="shared" si="0"/>
        <v>1</v>
      </c>
    </row>
    <row r="26" spans="1:13" s="79" customFormat="1" ht="11.4" customHeight="1" x14ac:dyDescent="0.15">
      <c r="A26" s="106" t="s">
        <v>159</v>
      </c>
      <c r="B26" s="106" t="s">
        <v>160</v>
      </c>
      <c r="C26" s="79">
        <v>0</v>
      </c>
      <c r="D26" s="79">
        <v>1</v>
      </c>
      <c r="E26" s="79">
        <v>0</v>
      </c>
      <c r="L26" s="131">
        <v>0</v>
      </c>
      <c r="M26" s="107">
        <f t="shared" si="0"/>
        <v>1</v>
      </c>
    </row>
    <row r="27" spans="1:13" s="79" customFormat="1" ht="11.4" customHeight="1" x14ac:dyDescent="0.15">
      <c r="A27" s="106" t="s">
        <v>161</v>
      </c>
      <c r="B27" s="106" t="s">
        <v>162</v>
      </c>
      <c r="C27" s="79">
        <v>0</v>
      </c>
      <c r="D27" s="79">
        <v>0</v>
      </c>
      <c r="E27" s="79">
        <v>0</v>
      </c>
      <c r="L27" s="131">
        <v>0</v>
      </c>
      <c r="M27" s="107">
        <f t="shared" si="0"/>
        <v>0</v>
      </c>
    </row>
    <row r="28" spans="1:13" s="79" customFormat="1" ht="11.4" customHeight="1" x14ac:dyDescent="0.15">
      <c r="A28" s="106" t="s">
        <v>163</v>
      </c>
      <c r="B28" s="106" t="s">
        <v>164</v>
      </c>
      <c r="C28" s="79">
        <v>0</v>
      </c>
      <c r="D28" s="79">
        <v>0</v>
      </c>
      <c r="E28" s="79">
        <v>0</v>
      </c>
      <c r="J28" s="79">
        <v>1</v>
      </c>
      <c r="L28" s="131">
        <v>0</v>
      </c>
      <c r="M28" s="107">
        <f t="shared" si="0"/>
        <v>1</v>
      </c>
    </row>
    <row r="29" spans="1:13" s="79" customFormat="1" ht="11.4" customHeight="1" x14ac:dyDescent="0.15">
      <c r="A29" s="106" t="s">
        <v>165</v>
      </c>
      <c r="B29" s="106" t="s">
        <v>166</v>
      </c>
      <c r="C29" s="79">
        <v>1</v>
      </c>
      <c r="D29" s="79">
        <v>1</v>
      </c>
      <c r="E29" s="79">
        <v>0</v>
      </c>
      <c r="F29" s="79">
        <v>1</v>
      </c>
      <c r="H29" s="79">
        <v>1</v>
      </c>
      <c r="K29" s="79">
        <v>1</v>
      </c>
      <c r="L29" s="131">
        <v>0</v>
      </c>
      <c r="M29" s="107">
        <f t="shared" si="0"/>
        <v>5</v>
      </c>
    </row>
    <row r="30" spans="1:13" s="79" customFormat="1" ht="11.4" customHeight="1" x14ac:dyDescent="0.15">
      <c r="A30" s="106" t="s">
        <v>167</v>
      </c>
      <c r="B30" s="106" t="s">
        <v>168</v>
      </c>
      <c r="C30" s="79">
        <v>0</v>
      </c>
      <c r="D30" s="79">
        <v>0</v>
      </c>
      <c r="E30" s="79">
        <v>0</v>
      </c>
      <c r="F30" s="79">
        <v>1</v>
      </c>
      <c r="H30" s="79">
        <v>1</v>
      </c>
      <c r="I30" s="79">
        <v>1</v>
      </c>
      <c r="J30" s="79">
        <v>1</v>
      </c>
      <c r="K30" s="79">
        <v>1</v>
      </c>
      <c r="L30" s="131">
        <v>0</v>
      </c>
      <c r="M30" s="107">
        <f t="shared" si="0"/>
        <v>5</v>
      </c>
    </row>
    <row r="31" spans="1:13" s="79" customFormat="1" ht="11.4" customHeight="1" x14ac:dyDescent="0.15">
      <c r="A31" s="106" t="s">
        <v>169</v>
      </c>
      <c r="B31" s="106" t="s">
        <v>170</v>
      </c>
      <c r="C31" s="79">
        <v>1</v>
      </c>
      <c r="D31" s="79">
        <v>0</v>
      </c>
      <c r="E31" s="79">
        <v>0</v>
      </c>
      <c r="F31" s="79">
        <v>1</v>
      </c>
      <c r="H31" s="79">
        <v>1</v>
      </c>
      <c r="J31" s="79">
        <v>1</v>
      </c>
      <c r="K31" s="79">
        <v>1</v>
      </c>
      <c r="L31" s="131">
        <v>0</v>
      </c>
      <c r="M31" s="107">
        <f t="shared" si="0"/>
        <v>5</v>
      </c>
    </row>
    <row r="32" spans="1:13" s="79" customFormat="1" ht="11.4" customHeight="1" x14ac:dyDescent="0.15">
      <c r="A32" s="106" t="s">
        <v>171</v>
      </c>
      <c r="B32" s="106" t="s">
        <v>172</v>
      </c>
      <c r="C32" s="79">
        <v>1</v>
      </c>
      <c r="D32" s="79">
        <v>0</v>
      </c>
      <c r="E32" s="79">
        <v>0</v>
      </c>
      <c r="H32" s="79">
        <v>1</v>
      </c>
      <c r="K32" s="79">
        <v>1</v>
      </c>
      <c r="L32" s="131">
        <v>0</v>
      </c>
      <c r="M32" s="107">
        <f t="shared" si="0"/>
        <v>3</v>
      </c>
    </row>
    <row r="33" spans="1:13" s="79" customFormat="1" ht="11.4" customHeight="1" x14ac:dyDescent="0.15">
      <c r="A33" s="106" t="s">
        <v>173</v>
      </c>
      <c r="B33" s="106" t="s">
        <v>174</v>
      </c>
      <c r="C33" s="79">
        <v>0</v>
      </c>
      <c r="D33" s="79">
        <v>0</v>
      </c>
      <c r="E33" s="79">
        <v>0</v>
      </c>
      <c r="L33" s="131">
        <v>0</v>
      </c>
      <c r="M33" s="107">
        <f t="shared" si="0"/>
        <v>0</v>
      </c>
    </row>
    <row r="34" spans="1:13" s="79" customFormat="1" ht="11.4" customHeight="1" x14ac:dyDescent="0.15">
      <c r="A34" s="106" t="s">
        <v>175</v>
      </c>
      <c r="B34" s="106" t="s">
        <v>176</v>
      </c>
      <c r="C34" s="79">
        <v>0</v>
      </c>
      <c r="D34" s="79">
        <v>1</v>
      </c>
      <c r="E34" s="79">
        <v>0</v>
      </c>
      <c r="H34" s="79">
        <v>1</v>
      </c>
      <c r="L34" s="131">
        <v>0</v>
      </c>
      <c r="M34" s="107">
        <f t="shared" si="0"/>
        <v>2</v>
      </c>
    </row>
    <row r="35" spans="1:13" s="79" customFormat="1" ht="10.050000000000001" customHeight="1" x14ac:dyDescent="0.15">
      <c r="A35" s="106" t="s">
        <v>177</v>
      </c>
      <c r="B35" s="106" t="s">
        <v>178</v>
      </c>
      <c r="C35" s="79">
        <v>0</v>
      </c>
      <c r="D35" s="79">
        <v>0</v>
      </c>
      <c r="E35" s="79">
        <v>0</v>
      </c>
      <c r="H35" s="79">
        <v>1</v>
      </c>
      <c r="L35" s="131">
        <v>0</v>
      </c>
      <c r="M35" s="107">
        <f t="shared" si="0"/>
        <v>1</v>
      </c>
    </row>
    <row r="36" spans="1:13" s="79" customFormat="1" ht="11.4" customHeight="1" x14ac:dyDescent="0.15">
      <c r="A36" s="106" t="s">
        <v>179</v>
      </c>
      <c r="B36" s="106" t="s">
        <v>180</v>
      </c>
      <c r="C36" s="79">
        <v>0</v>
      </c>
      <c r="D36" s="79">
        <v>0</v>
      </c>
      <c r="E36" s="79">
        <v>0</v>
      </c>
      <c r="G36" s="79">
        <v>1</v>
      </c>
      <c r="I36" s="79">
        <v>1</v>
      </c>
      <c r="L36" s="131">
        <v>0</v>
      </c>
      <c r="M36" s="107">
        <f t="shared" si="0"/>
        <v>2</v>
      </c>
    </row>
    <row r="37" spans="1:13" s="79" customFormat="1" ht="11.4" customHeight="1" x14ac:dyDescent="0.15">
      <c r="A37" s="106" t="s">
        <v>181</v>
      </c>
      <c r="B37" s="106" t="s">
        <v>182</v>
      </c>
      <c r="C37" s="79">
        <v>0</v>
      </c>
      <c r="D37" s="79">
        <v>1</v>
      </c>
      <c r="E37" s="79">
        <v>0</v>
      </c>
      <c r="H37" s="79">
        <v>1</v>
      </c>
      <c r="L37" s="131">
        <v>0</v>
      </c>
      <c r="M37" s="107">
        <f t="shared" si="0"/>
        <v>2</v>
      </c>
    </row>
    <row r="38" spans="1:13" s="79" customFormat="1" ht="11.4" customHeight="1" x14ac:dyDescent="0.15">
      <c r="A38" s="106" t="s">
        <v>183</v>
      </c>
      <c r="B38" s="106" t="s">
        <v>184</v>
      </c>
      <c r="C38" s="79">
        <v>0</v>
      </c>
      <c r="D38" s="79">
        <v>0</v>
      </c>
      <c r="E38" s="79">
        <v>0</v>
      </c>
      <c r="H38" s="79">
        <v>1</v>
      </c>
      <c r="I38" s="79">
        <v>1</v>
      </c>
      <c r="L38" s="131">
        <v>0</v>
      </c>
      <c r="M38" s="107">
        <f t="shared" si="0"/>
        <v>2</v>
      </c>
    </row>
    <row r="39" spans="1:13" s="79" customFormat="1" ht="11.4" customHeight="1" x14ac:dyDescent="0.15">
      <c r="A39" s="106" t="s">
        <v>185</v>
      </c>
      <c r="B39" s="106" t="s">
        <v>186</v>
      </c>
      <c r="C39" s="79">
        <v>0</v>
      </c>
      <c r="D39" s="79">
        <v>1</v>
      </c>
      <c r="E39" s="79">
        <v>1</v>
      </c>
      <c r="H39" s="79">
        <v>1</v>
      </c>
      <c r="L39" s="131">
        <v>0</v>
      </c>
      <c r="M39" s="107">
        <f t="shared" si="0"/>
        <v>3</v>
      </c>
    </row>
    <row r="40" spans="1:13" s="79" customFormat="1" ht="11.4" customHeight="1" x14ac:dyDescent="0.15">
      <c r="A40" s="106" t="s">
        <v>187</v>
      </c>
      <c r="B40" s="106" t="s">
        <v>188</v>
      </c>
      <c r="C40" s="79">
        <v>0</v>
      </c>
      <c r="D40" s="79">
        <v>0</v>
      </c>
      <c r="E40" s="79">
        <v>0</v>
      </c>
      <c r="L40" s="131">
        <v>0</v>
      </c>
      <c r="M40" s="107">
        <f t="shared" si="0"/>
        <v>0</v>
      </c>
    </row>
    <row r="41" spans="1:13" s="79" customFormat="1" ht="11.4" customHeight="1" x14ac:dyDescent="0.15">
      <c r="A41" s="106" t="s">
        <v>189</v>
      </c>
      <c r="B41" s="106" t="s">
        <v>190</v>
      </c>
      <c r="C41" s="79">
        <v>0</v>
      </c>
      <c r="D41" s="79">
        <v>0</v>
      </c>
      <c r="E41" s="79">
        <v>0</v>
      </c>
      <c r="L41" s="131">
        <v>0</v>
      </c>
      <c r="M41" s="107">
        <f t="shared" si="0"/>
        <v>0</v>
      </c>
    </row>
    <row r="42" spans="1:13" s="79" customFormat="1" ht="11.4" customHeight="1" x14ac:dyDescent="0.15">
      <c r="A42" s="106" t="s">
        <v>191</v>
      </c>
      <c r="B42" s="106" t="s">
        <v>192</v>
      </c>
      <c r="C42" s="79">
        <v>0</v>
      </c>
      <c r="D42" s="79">
        <v>0</v>
      </c>
      <c r="E42" s="79">
        <v>0</v>
      </c>
      <c r="F42" s="79">
        <v>1</v>
      </c>
      <c r="H42" s="79">
        <v>1</v>
      </c>
      <c r="K42" s="79">
        <v>1</v>
      </c>
      <c r="L42" s="131">
        <v>0</v>
      </c>
      <c r="M42" s="107">
        <f t="shared" si="0"/>
        <v>3</v>
      </c>
    </row>
    <row r="43" spans="1:13" x14ac:dyDescent="0.25">
      <c r="L43" s="131"/>
    </row>
  </sheetData>
  <phoneticPr fontId="34" type="noConversion"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41"/>
  <sheetViews>
    <sheetView topLeftCell="A4" workbookViewId="0">
      <selection activeCell="N12" sqref="N12"/>
    </sheetView>
  </sheetViews>
  <sheetFormatPr defaultColWidth="8.69921875" defaultRowHeight="12" customHeight="1" x14ac:dyDescent="0.25"/>
  <cols>
    <col min="1" max="1" width="9" style="96" customWidth="1"/>
    <col min="2" max="2" width="15.8984375" style="96" customWidth="1"/>
    <col min="15" max="15" width="8.69921875" style="97"/>
  </cols>
  <sheetData>
    <row r="1" spans="1:15" ht="12" customHeight="1" x14ac:dyDescent="0.25">
      <c r="A1" s="96" t="s">
        <v>0</v>
      </c>
      <c r="B1" s="96" t="s">
        <v>1</v>
      </c>
      <c r="C1" t="s">
        <v>65</v>
      </c>
      <c r="D1" t="s">
        <v>275</v>
      </c>
      <c r="E1" t="s">
        <v>276</v>
      </c>
      <c r="F1" t="s">
        <v>67</v>
      </c>
      <c r="G1" t="s">
        <v>6</v>
      </c>
      <c r="H1" t="s">
        <v>7</v>
      </c>
      <c r="I1" t="s">
        <v>8</v>
      </c>
      <c r="J1" t="s">
        <v>9</v>
      </c>
      <c r="K1" t="s">
        <v>68</v>
      </c>
      <c r="L1" s="21" t="s">
        <v>10</v>
      </c>
      <c r="M1" s="21" t="s">
        <v>69</v>
      </c>
      <c r="N1" s="5" t="s">
        <v>1587</v>
      </c>
      <c r="O1" s="99" t="s">
        <v>11</v>
      </c>
    </row>
    <row r="2" spans="1:15" ht="12" customHeight="1" x14ac:dyDescent="0.25">
      <c r="A2" s="98" t="s">
        <v>277</v>
      </c>
      <c r="B2" s="98" t="s">
        <v>278</v>
      </c>
      <c r="C2">
        <v>0</v>
      </c>
      <c r="D2">
        <v>1</v>
      </c>
      <c r="E2">
        <v>0</v>
      </c>
      <c r="F2">
        <v>1</v>
      </c>
      <c r="N2">
        <v>0</v>
      </c>
      <c r="O2" s="99">
        <f>SUM(C2:N2)</f>
        <v>2</v>
      </c>
    </row>
    <row r="3" spans="1:15" ht="12" customHeight="1" x14ac:dyDescent="0.25">
      <c r="A3" s="98" t="s">
        <v>279</v>
      </c>
      <c r="B3" s="98" t="s">
        <v>280</v>
      </c>
      <c r="C3">
        <v>0</v>
      </c>
      <c r="D3">
        <v>0</v>
      </c>
      <c r="E3">
        <v>0</v>
      </c>
      <c r="F3">
        <v>0</v>
      </c>
      <c r="N3">
        <v>0</v>
      </c>
      <c r="O3" s="99">
        <f t="shared" ref="O3:O41" si="0">SUM(C3:N3)</f>
        <v>0</v>
      </c>
    </row>
    <row r="4" spans="1:15" ht="12" customHeight="1" x14ac:dyDescent="0.25">
      <c r="A4" s="98" t="s">
        <v>281</v>
      </c>
      <c r="B4" s="98" t="s">
        <v>282</v>
      </c>
      <c r="C4">
        <v>0</v>
      </c>
      <c r="D4">
        <v>0</v>
      </c>
      <c r="E4">
        <v>0</v>
      </c>
      <c r="F4">
        <v>0</v>
      </c>
      <c r="N4">
        <v>0</v>
      </c>
      <c r="O4" s="99">
        <f t="shared" si="0"/>
        <v>0</v>
      </c>
    </row>
    <row r="5" spans="1:15" ht="12" customHeight="1" x14ac:dyDescent="0.25">
      <c r="A5" s="98" t="s">
        <v>283</v>
      </c>
      <c r="B5" s="98" t="s">
        <v>284</v>
      </c>
      <c r="C5">
        <v>0</v>
      </c>
      <c r="D5">
        <v>0</v>
      </c>
      <c r="E5">
        <v>0</v>
      </c>
      <c r="F5">
        <v>0</v>
      </c>
      <c r="N5">
        <v>0</v>
      </c>
      <c r="O5" s="99">
        <f t="shared" si="0"/>
        <v>0</v>
      </c>
    </row>
    <row r="6" spans="1:15" ht="12" customHeight="1" x14ac:dyDescent="0.25">
      <c r="A6" s="98" t="s">
        <v>285</v>
      </c>
      <c r="B6" s="98" t="s">
        <v>286</v>
      </c>
      <c r="C6">
        <v>0</v>
      </c>
      <c r="D6">
        <v>0</v>
      </c>
      <c r="E6">
        <v>0</v>
      </c>
      <c r="F6">
        <v>0</v>
      </c>
      <c r="N6">
        <v>0</v>
      </c>
      <c r="O6" s="99">
        <f t="shared" si="0"/>
        <v>0</v>
      </c>
    </row>
    <row r="7" spans="1:15" ht="12" customHeight="1" x14ac:dyDescent="0.25">
      <c r="A7" s="98" t="s">
        <v>287</v>
      </c>
      <c r="B7" s="98" t="s">
        <v>288</v>
      </c>
      <c r="C7">
        <v>0</v>
      </c>
      <c r="D7">
        <v>0</v>
      </c>
      <c r="E7">
        <v>0</v>
      </c>
      <c r="F7">
        <v>0</v>
      </c>
      <c r="N7">
        <v>0</v>
      </c>
      <c r="O7" s="99">
        <f t="shared" si="0"/>
        <v>0</v>
      </c>
    </row>
    <row r="8" spans="1:15" ht="12" customHeight="1" x14ac:dyDescent="0.25">
      <c r="A8" s="98" t="s">
        <v>289</v>
      </c>
      <c r="B8" s="98" t="s">
        <v>290</v>
      </c>
      <c r="C8">
        <v>0</v>
      </c>
      <c r="D8">
        <v>0</v>
      </c>
      <c r="E8">
        <v>0</v>
      </c>
      <c r="F8">
        <v>0</v>
      </c>
      <c r="N8">
        <v>0</v>
      </c>
      <c r="O8" s="99">
        <f t="shared" si="0"/>
        <v>0</v>
      </c>
    </row>
    <row r="9" spans="1:15" ht="12" customHeight="1" x14ac:dyDescent="0.25">
      <c r="A9" s="98" t="s">
        <v>291</v>
      </c>
      <c r="B9" s="98" t="s">
        <v>292</v>
      </c>
      <c r="C9">
        <v>0</v>
      </c>
      <c r="D9">
        <v>0</v>
      </c>
      <c r="E9">
        <v>0</v>
      </c>
      <c r="F9">
        <v>0</v>
      </c>
      <c r="N9">
        <v>0</v>
      </c>
      <c r="O9" s="99">
        <f t="shared" si="0"/>
        <v>0</v>
      </c>
    </row>
    <row r="10" spans="1:15" ht="12" customHeight="1" x14ac:dyDescent="0.25">
      <c r="A10" s="98" t="s">
        <v>293</v>
      </c>
      <c r="B10" s="98" t="s">
        <v>294</v>
      </c>
      <c r="C10">
        <v>0</v>
      </c>
      <c r="D10">
        <v>0</v>
      </c>
      <c r="E10">
        <v>0</v>
      </c>
      <c r="F10">
        <v>0</v>
      </c>
      <c r="N10">
        <v>0</v>
      </c>
      <c r="O10" s="99">
        <f t="shared" si="0"/>
        <v>0</v>
      </c>
    </row>
    <row r="11" spans="1:15" ht="12" customHeight="1" x14ac:dyDescent="0.25">
      <c r="A11" s="98" t="s">
        <v>295</v>
      </c>
      <c r="B11" s="98" t="s">
        <v>296</v>
      </c>
      <c r="C11">
        <v>0</v>
      </c>
      <c r="D11">
        <v>0</v>
      </c>
      <c r="E11">
        <v>0</v>
      </c>
      <c r="F11">
        <v>0</v>
      </c>
      <c r="N11">
        <v>0</v>
      </c>
      <c r="O11" s="99">
        <f t="shared" si="0"/>
        <v>0</v>
      </c>
    </row>
    <row r="12" spans="1:15" ht="12" customHeight="1" x14ac:dyDescent="0.25">
      <c r="A12" s="98" t="s">
        <v>297</v>
      </c>
      <c r="B12" s="98" t="s">
        <v>298</v>
      </c>
      <c r="C12">
        <v>0</v>
      </c>
      <c r="D12">
        <v>0</v>
      </c>
      <c r="E12">
        <v>0</v>
      </c>
      <c r="F12">
        <v>1</v>
      </c>
      <c r="J12">
        <v>1</v>
      </c>
      <c r="N12">
        <v>1</v>
      </c>
      <c r="O12" s="99">
        <f t="shared" si="0"/>
        <v>3</v>
      </c>
    </row>
    <row r="13" spans="1:15" ht="12" customHeight="1" x14ac:dyDescent="0.25">
      <c r="A13" s="98" t="s">
        <v>299</v>
      </c>
      <c r="B13" s="98" t="s">
        <v>300</v>
      </c>
      <c r="C13">
        <v>0</v>
      </c>
      <c r="D13">
        <v>0</v>
      </c>
      <c r="E13">
        <v>0</v>
      </c>
      <c r="F13">
        <v>0</v>
      </c>
      <c r="N13">
        <v>0</v>
      </c>
      <c r="O13" s="99">
        <f t="shared" si="0"/>
        <v>0</v>
      </c>
    </row>
    <row r="14" spans="1:15" ht="12" customHeight="1" x14ac:dyDescent="0.25">
      <c r="A14" s="98" t="s">
        <v>301</v>
      </c>
      <c r="B14" s="98" t="s">
        <v>302</v>
      </c>
      <c r="C14">
        <v>0</v>
      </c>
      <c r="D14">
        <v>0</v>
      </c>
      <c r="E14">
        <v>0</v>
      </c>
      <c r="F14">
        <v>0</v>
      </c>
      <c r="N14">
        <v>0</v>
      </c>
      <c r="O14" s="99">
        <f t="shared" si="0"/>
        <v>0</v>
      </c>
    </row>
    <row r="15" spans="1:15" ht="12" customHeight="1" x14ac:dyDescent="0.25">
      <c r="A15" s="98" t="s">
        <v>303</v>
      </c>
      <c r="B15" s="98" t="s">
        <v>304</v>
      </c>
      <c r="C15">
        <v>0</v>
      </c>
      <c r="D15">
        <v>0</v>
      </c>
      <c r="E15">
        <v>0</v>
      </c>
      <c r="F15">
        <v>0</v>
      </c>
      <c r="N15">
        <v>0</v>
      </c>
      <c r="O15" s="99">
        <f t="shared" si="0"/>
        <v>0</v>
      </c>
    </row>
    <row r="16" spans="1:15" ht="12" customHeight="1" x14ac:dyDescent="0.25">
      <c r="A16" s="98" t="s">
        <v>305</v>
      </c>
      <c r="B16" s="98" t="s">
        <v>306</v>
      </c>
      <c r="C16">
        <v>0</v>
      </c>
      <c r="D16">
        <v>0</v>
      </c>
      <c r="E16">
        <v>0</v>
      </c>
      <c r="F16">
        <v>0</v>
      </c>
      <c r="J16">
        <v>1</v>
      </c>
      <c r="N16">
        <v>0</v>
      </c>
      <c r="O16" s="99">
        <f t="shared" si="0"/>
        <v>1</v>
      </c>
    </row>
    <row r="17" spans="1:15" ht="12" customHeight="1" x14ac:dyDescent="0.25">
      <c r="A17" s="98" t="s">
        <v>307</v>
      </c>
      <c r="B17" s="98" t="s">
        <v>308</v>
      </c>
      <c r="C17">
        <v>0</v>
      </c>
      <c r="D17">
        <v>0</v>
      </c>
      <c r="E17">
        <v>0</v>
      </c>
      <c r="F17">
        <v>0</v>
      </c>
      <c r="J17">
        <v>1</v>
      </c>
      <c r="N17">
        <v>0</v>
      </c>
      <c r="O17" s="99">
        <f t="shared" si="0"/>
        <v>1</v>
      </c>
    </row>
    <row r="18" spans="1:15" ht="12" customHeight="1" x14ac:dyDescent="0.25">
      <c r="A18" s="98" t="s">
        <v>309</v>
      </c>
      <c r="B18" s="98" t="s">
        <v>310</v>
      </c>
      <c r="C18">
        <v>0</v>
      </c>
      <c r="D18">
        <v>0</v>
      </c>
      <c r="E18">
        <v>0</v>
      </c>
      <c r="F18">
        <v>0</v>
      </c>
      <c r="N18">
        <v>0</v>
      </c>
      <c r="O18" s="99">
        <f t="shared" si="0"/>
        <v>0</v>
      </c>
    </row>
    <row r="19" spans="1:15" ht="12" customHeight="1" x14ac:dyDescent="0.25">
      <c r="A19" s="98" t="s">
        <v>311</v>
      </c>
      <c r="B19" s="98" t="s">
        <v>312</v>
      </c>
      <c r="C19">
        <v>0</v>
      </c>
      <c r="D19">
        <v>0</v>
      </c>
      <c r="E19">
        <v>0</v>
      </c>
      <c r="F19">
        <v>0</v>
      </c>
      <c r="J19">
        <v>1</v>
      </c>
      <c r="N19">
        <v>0</v>
      </c>
      <c r="O19" s="99">
        <f t="shared" si="0"/>
        <v>1</v>
      </c>
    </row>
    <row r="20" spans="1:15" ht="12" customHeight="1" x14ac:dyDescent="0.25">
      <c r="A20" s="98" t="s">
        <v>313</v>
      </c>
      <c r="B20" s="98" t="s">
        <v>314</v>
      </c>
      <c r="C20">
        <v>0</v>
      </c>
      <c r="D20">
        <v>0</v>
      </c>
      <c r="E20">
        <v>0</v>
      </c>
      <c r="F20">
        <v>0</v>
      </c>
      <c r="N20">
        <v>0</v>
      </c>
      <c r="O20" s="99">
        <f t="shared" si="0"/>
        <v>0</v>
      </c>
    </row>
    <row r="21" spans="1:15" ht="12" customHeight="1" x14ac:dyDescent="0.25">
      <c r="A21" s="98" t="s">
        <v>315</v>
      </c>
      <c r="B21" s="98" t="s">
        <v>316</v>
      </c>
      <c r="C21">
        <v>0</v>
      </c>
      <c r="D21">
        <v>0</v>
      </c>
      <c r="E21">
        <v>0</v>
      </c>
      <c r="F21">
        <v>0</v>
      </c>
      <c r="N21">
        <v>0</v>
      </c>
      <c r="O21" s="99">
        <f t="shared" si="0"/>
        <v>0</v>
      </c>
    </row>
    <row r="22" spans="1:15" ht="12" customHeight="1" x14ac:dyDescent="0.25">
      <c r="A22" s="98" t="s">
        <v>317</v>
      </c>
      <c r="B22" s="98" t="s">
        <v>318</v>
      </c>
      <c r="C22">
        <v>0</v>
      </c>
      <c r="D22">
        <v>0</v>
      </c>
      <c r="E22">
        <v>0</v>
      </c>
      <c r="F22">
        <v>0</v>
      </c>
      <c r="N22">
        <v>0</v>
      </c>
      <c r="O22" s="99">
        <f t="shared" si="0"/>
        <v>0</v>
      </c>
    </row>
    <row r="23" spans="1:15" ht="13.05" customHeight="1" x14ac:dyDescent="0.25">
      <c r="A23" s="98" t="s">
        <v>319</v>
      </c>
      <c r="B23" s="98" t="s">
        <v>320</v>
      </c>
      <c r="C23">
        <v>3</v>
      </c>
      <c r="D23">
        <v>0</v>
      </c>
      <c r="E23">
        <v>0</v>
      </c>
      <c r="F23">
        <v>1</v>
      </c>
      <c r="G23">
        <v>1</v>
      </c>
      <c r="H23">
        <v>1</v>
      </c>
      <c r="J23">
        <v>1</v>
      </c>
      <c r="N23">
        <v>1</v>
      </c>
      <c r="O23" s="99">
        <f t="shared" si="0"/>
        <v>8</v>
      </c>
    </row>
    <row r="24" spans="1:15" ht="12" customHeight="1" x14ac:dyDescent="0.25">
      <c r="A24" s="98" t="s">
        <v>321</v>
      </c>
      <c r="B24" s="98" t="s">
        <v>322</v>
      </c>
      <c r="C24">
        <v>0</v>
      </c>
      <c r="D24">
        <v>0</v>
      </c>
      <c r="E24">
        <v>0</v>
      </c>
      <c r="F24">
        <v>0</v>
      </c>
      <c r="J24">
        <v>1</v>
      </c>
      <c r="N24">
        <v>0</v>
      </c>
      <c r="O24" s="99">
        <f t="shared" si="0"/>
        <v>1</v>
      </c>
    </row>
    <row r="25" spans="1:15" ht="12" customHeight="1" x14ac:dyDescent="0.25">
      <c r="A25" s="98" t="s">
        <v>323</v>
      </c>
      <c r="B25" s="98" t="s">
        <v>324</v>
      </c>
      <c r="C25">
        <v>0</v>
      </c>
      <c r="D25">
        <v>0</v>
      </c>
      <c r="E25">
        <v>0</v>
      </c>
      <c r="F25">
        <v>0</v>
      </c>
      <c r="J25">
        <v>1</v>
      </c>
      <c r="N25">
        <v>0</v>
      </c>
      <c r="O25" s="99">
        <f t="shared" si="0"/>
        <v>1</v>
      </c>
    </row>
    <row r="26" spans="1:15" ht="12" customHeight="1" x14ac:dyDescent="0.25">
      <c r="A26" s="98" t="s">
        <v>325</v>
      </c>
      <c r="B26" s="98" t="s">
        <v>326</v>
      </c>
      <c r="C26">
        <v>0</v>
      </c>
      <c r="D26">
        <v>0</v>
      </c>
      <c r="E26">
        <v>0</v>
      </c>
      <c r="F26">
        <v>0</v>
      </c>
      <c r="N26">
        <v>0</v>
      </c>
      <c r="O26" s="99">
        <f t="shared" si="0"/>
        <v>0</v>
      </c>
    </row>
    <row r="27" spans="1:15" ht="13.05" customHeight="1" x14ac:dyDescent="0.25">
      <c r="A27" s="98" t="s">
        <v>327</v>
      </c>
      <c r="B27" s="98" t="s">
        <v>328</v>
      </c>
      <c r="C27">
        <v>0</v>
      </c>
      <c r="D27">
        <v>0</v>
      </c>
      <c r="E27">
        <v>0</v>
      </c>
      <c r="F27">
        <v>0</v>
      </c>
      <c r="N27">
        <v>0</v>
      </c>
      <c r="O27" s="99">
        <f t="shared" si="0"/>
        <v>0</v>
      </c>
    </row>
    <row r="28" spans="1:15" ht="12" customHeight="1" x14ac:dyDescent="0.25">
      <c r="A28" s="98" t="s">
        <v>329</v>
      </c>
      <c r="B28" s="98" t="s">
        <v>330</v>
      </c>
      <c r="C28">
        <v>0</v>
      </c>
      <c r="D28">
        <v>0</v>
      </c>
      <c r="E28">
        <v>0</v>
      </c>
      <c r="F28">
        <v>1</v>
      </c>
      <c r="K28">
        <v>1</v>
      </c>
      <c r="L28">
        <v>1</v>
      </c>
      <c r="M28">
        <v>1</v>
      </c>
      <c r="N28">
        <v>1</v>
      </c>
      <c r="O28" s="99">
        <f t="shared" si="0"/>
        <v>5</v>
      </c>
    </row>
    <row r="29" spans="1:15" ht="12" customHeight="1" x14ac:dyDescent="0.25">
      <c r="A29" s="98" t="s">
        <v>331</v>
      </c>
      <c r="B29" s="98" t="s">
        <v>332</v>
      </c>
      <c r="C29">
        <v>0</v>
      </c>
      <c r="D29">
        <v>0</v>
      </c>
      <c r="E29">
        <v>0</v>
      </c>
      <c r="F29">
        <v>0</v>
      </c>
      <c r="N29">
        <v>0</v>
      </c>
      <c r="O29" s="99">
        <f t="shared" si="0"/>
        <v>0</v>
      </c>
    </row>
    <row r="30" spans="1:15" ht="12" customHeight="1" x14ac:dyDescent="0.25">
      <c r="A30" s="98" t="s">
        <v>102</v>
      </c>
      <c r="B30" s="98" t="s">
        <v>333</v>
      </c>
      <c r="C30">
        <v>0</v>
      </c>
      <c r="D30">
        <v>0</v>
      </c>
      <c r="E30">
        <v>0</v>
      </c>
      <c r="F30">
        <v>0</v>
      </c>
      <c r="N30">
        <v>0</v>
      </c>
      <c r="O30" s="99">
        <f t="shared" si="0"/>
        <v>0</v>
      </c>
    </row>
    <row r="31" spans="1:15" ht="12" customHeight="1" x14ac:dyDescent="0.25">
      <c r="A31" s="98" t="s">
        <v>334</v>
      </c>
      <c r="B31" s="98" t="s">
        <v>335</v>
      </c>
      <c r="C31">
        <v>0</v>
      </c>
      <c r="D31">
        <v>0</v>
      </c>
      <c r="E31">
        <v>0</v>
      </c>
      <c r="F31">
        <v>0</v>
      </c>
      <c r="N31">
        <v>0</v>
      </c>
      <c r="O31" s="99">
        <f t="shared" si="0"/>
        <v>0</v>
      </c>
    </row>
    <row r="32" spans="1:15" ht="12" customHeight="1" x14ac:dyDescent="0.25">
      <c r="A32" s="98" t="s">
        <v>336</v>
      </c>
      <c r="B32" s="98" t="s">
        <v>337</v>
      </c>
      <c r="C32">
        <v>0</v>
      </c>
      <c r="D32">
        <v>0</v>
      </c>
      <c r="E32">
        <v>0</v>
      </c>
      <c r="F32">
        <v>0</v>
      </c>
      <c r="N32">
        <v>0</v>
      </c>
      <c r="O32" s="99">
        <f t="shared" si="0"/>
        <v>0</v>
      </c>
    </row>
    <row r="33" spans="1:15" ht="12" customHeight="1" x14ac:dyDescent="0.25">
      <c r="A33" s="98" t="s">
        <v>338</v>
      </c>
      <c r="B33" s="98" t="s">
        <v>339</v>
      </c>
      <c r="C33">
        <v>0</v>
      </c>
      <c r="D33">
        <v>0</v>
      </c>
      <c r="E33">
        <v>0</v>
      </c>
      <c r="F33">
        <v>1</v>
      </c>
      <c r="J33">
        <v>1</v>
      </c>
      <c r="N33">
        <v>1</v>
      </c>
      <c r="O33" s="99">
        <f t="shared" si="0"/>
        <v>3</v>
      </c>
    </row>
    <row r="34" spans="1:15" ht="12" customHeight="1" x14ac:dyDescent="0.25">
      <c r="A34" s="98" t="s">
        <v>340</v>
      </c>
      <c r="B34" s="98" t="s">
        <v>341</v>
      </c>
      <c r="C34">
        <v>0</v>
      </c>
      <c r="D34">
        <v>0</v>
      </c>
      <c r="E34">
        <v>0</v>
      </c>
      <c r="F34">
        <v>1</v>
      </c>
      <c r="J34">
        <v>1</v>
      </c>
      <c r="N34">
        <v>1</v>
      </c>
      <c r="O34" s="99">
        <f t="shared" si="0"/>
        <v>3</v>
      </c>
    </row>
    <row r="35" spans="1:15" ht="12" customHeight="1" x14ac:dyDescent="0.25">
      <c r="A35" s="98" t="s">
        <v>342</v>
      </c>
      <c r="B35" s="98" t="s">
        <v>343</v>
      </c>
      <c r="C35">
        <v>0</v>
      </c>
      <c r="D35">
        <v>0</v>
      </c>
      <c r="E35">
        <v>0</v>
      </c>
      <c r="F35">
        <v>0</v>
      </c>
      <c r="J35">
        <v>1</v>
      </c>
      <c r="N35">
        <v>1</v>
      </c>
      <c r="O35" s="99">
        <f t="shared" si="0"/>
        <v>2</v>
      </c>
    </row>
    <row r="36" spans="1:15" ht="12" customHeight="1" x14ac:dyDescent="0.25">
      <c r="A36" s="98" t="s">
        <v>344</v>
      </c>
      <c r="B36" s="98" t="s">
        <v>345</v>
      </c>
      <c r="C36">
        <v>0</v>
      </c>
      <c r="D36">
        <v>0</v>
      </c>
      <c r="E36">
        <v>0</v>
      </c>
      <c r="F36">
        <v>0</v>
      </c>
      <c r="J36">
        <v>1</v>
      </c>
      <c r="N36">
        <v>0</v>
      </c>
      <c r="O36" s="99">
        <f t="shared" si="0"/>
        <v>1</v>
      </c>
    </row>
    <row r="37" spans="1:15" ht="12" customHeight="1" x14ac:dyDescent="0.25">
      <c r="A37" s="98" t="s">
        <v>346</v>
      </c>
      <c r="B37" s="98" t="s">
        <v>347</v>
      </c>
      <c r="C37">
        <v>0</v>
      </c>
      <c r="D37">
        <v>0</v>
      </c>
      <c r="E37">
        <v>1</v>
      </c>
      <c r="F37">
        <v>1</v>
      </c>
      <c r="J37">
        <v>1</v>
      </c>
      <c r="N37">
        <v>0</v>
      </c>
      <c r="O37" s="99">
        <f t="shared" si="0"/>
        <v>3</v>
      </c>
    </row>
    <row r="38" spans="1:15" ht="12" customHeight="1" x14ac:dyDescent="0.25">
      <c r="A38" s="98" t="s">
        <v>348</v>
      </c>
      <c r="B38" s="98" t="s">
        <v>349</v>
      </c>
      <c r="C38">
        <v>0</v>
      </c>
      <c r="D38">
        <v>0</v>
      </c>
      <c r="E38">
        <v>0</v>
      </c>
      <c r="F38">
        <v>0</v>
      </c>
      <c r="J38">
        <v>1</v>
      </c>
      <c r="N38">
        <v>0</v>
      </c>
      <c r="O38" s="99">
        <f t="shared" si="0"/>
        <v>1</v>
      </c>
    </row>
    <row r="39" spans="1:15" ht="12" customHeight="1" x14ac:dyDescent="0.25">
      <c r="A39" s="98" t="s">
        <v>350</v>
      </c>
      <c r="B39" s="98" t="s">
        <v>351</v>
      </c>
      <c r="C39">
        <v>0</v>
      </c>
      <c r="D39">
        <v>0</v>
      </c>
      <c r="E39">
        <v>0</v>
      </c>
      <c r="F39">
        <v>0</v>
      </c>
      <c r="J39">
        <v>1</v>
      </c>
      <c r="N39">
        <v>0</v>
      </c>
      <c r="O39" s="99">
        <f t="shared" si="0"/>
        <v>1</v>
      </c>
    </row>
    <row r="40" spans="1:15" ht="12" customHeight="1" x14ac:dyDescent="0.25">
      <c r="A40" s="98" t="s">
        <v>352</v>
      </c>
      <c r="B40" s="98" t="s">
        <v>353</v>
      </c>
      <c r="C40">
        <v>0</v>
      </c>
      <c r="D40">
        <v>1</v>
      </c>
      <c r="E40">
        <v>0</v>
      </c>
      <c r="F40">
        <v>0</v>
      </c>
      <c r="N40">
        <v>0</v>
      </c>
      <c r="O40" s="99">
        <f t="shared" si="0"/>
        <v>1</v>
      </c>
    </row>
    <row r="41" spans="1:15" ht="12" customHeight="1" x14ac:dyDescent="0.25">
      <c r="A41" s="98" t="s">
        <v>354</v>
      </c>
      <c r="B41" s="98" t="s">
        <v>355</v>
      </c>
      <c r="C41">
        <v>0</v>
      </c>
      <c r="D41">
        <v>0</v>
      </c>
      <c r="E41">
        <v>0</v>
      </c>
      <c r="F41">
        <v>0</v>
      </c>
      <c r="I41">
        <v>1</v>
      </c>
      <c r="J41">
        <v>1</v>
      </c>
      <c r="N41">
        <v>1</v>
      </c>
      <c r="O41" s="99">
        <f t="shared" si="0"/>
        <v>3</v>
      </c>
    </row>
  </sheetData>
  <phoneticPr fontId="34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18建筑</vt:lpstr>
      <vt:lpstr>18土木1</vt:lpstr>
      <vt:lpstr>18土木2</vt:lpstr>
      <vt:lpstr>18土木3</vt:lpstr>
      <vt:lpstr>18土木四</vt:lpstr>
      <vt:lpstr>17建筑</vt:lpstr>
      <vt:lpstr>17土木一</vt:lpstr>
      <vt:lpstr>17土木二</vt:lpstr>
      <vt:lpstr>17土木三</vt:lpstr>
      <vt:lpstr>17土木四</vt:lpstr>
      <vt:lpstr>16建筑</vt:lpstr>
      <vt:lpstr>16土木一</vt:lpstr>
      <vt:lpstr>16土木二</vt:lpstr>
      <vt:lpstr>16土木三</vt:lpstr>
      <vt:lpstr>16土木四</vt:lpstr>
      <vt:lpstr>15建筑 </vt:lpstr>
      <vt:lpstr>15土木1</vt:lpstr>
      <vt:lpstr>15土木2</vt:lpstr>
      <vt:lpstr>15土木3</vt:lpstr>
      <vt:lpstr>15土木4</vt:lpstr>
      <vt:lpstr>14建筑</vt:lpstr>
      <vt:lpstr>14土木1</vt:lpstr>
      <vt:lpstr>14土木2</vt:lpstr>
      <vt:lpstr>14土木3</vt:lpstr>
      <vt:lpstr>14土木4</vt:lpstr>
      <vt:lpstr>13建筑</vt:lpstr>
      <vt:lpstr>Sheet6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yuan fang</cp:lastModifiedBy>
  <dcterms:created xsi:type="dcterms:W3CDTF">1996-12-17T01:32:00Z</dcterms:created>
  <dcterms:modified xsi:type="dcterms:W3CDTF">2018-10-22T15:50:55Z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false</vt:bool>
  </property>
  <property fmtid="{D5CDD505-2E9C-101B-9397-08002B2CF9AE}" pid="3" name="KSOProductBuildVer">
    <vt:lpwstr>2052-10.1.0.7400</vt:lpwstr>
  </property>
</Properties>
</file>